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 CZASOPISMA ISEZ -pliki KK\0     2025 WYDAWNICTWO\IT\PDFy na www ISEZ 2025\FBK 2025\FBK 4_final\"/>
    </mc:Choice>
  </mc:AlternateContent>
  <bookViews>
    <workbookView xWindow="0" yWindow="735" windowWidth="29040" windowHeight="15840"/>
  </bookViews>
  <sheets>
    <sheet name="Villag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1" l="1"/>
  <c r="F117" i="1"/>
  <c r="F115" i="1"/>
  <c r="F114" i="1"/>
  <c r="F112" i="1"/>
  <c r="F111" i="1"/>
  <c r="F109" i="1"/>
  <c r="F108" i="1"/>
  <c r="F106" i="1"/>
  <c r="F105" i="1"/>
  <c r="F103" i="1"/>
  <c r="F102" i="1"/>
  <c r="F100" i="1"/>
  <c r="F99" i="1"/>
  <c r="F97" i="1"/>
  <c r="F96" i="1"/>
  <c r="F94" i="1"/>
  <c r="F93" i="1"/>
  <c r="F91" i="1"/>
  <c r="F90" i="1"/>
  <c r="F88" i="1"/>
  <c r="F87" i="1"/>
  <c r="F85" i="1"/>
  <c r="F84" i="1"/>
  <c r="F83" i="1"/>
  <c r="F82" i="1"/>
  <c r="F81" i="1"/>
  <c r="F79" i="1"/>
  <c r="F78" i="1"/>
  <c r="F76" i="1"/>
  <c r="F75" i="1"/>
  <c r="F73" i="1"/>
  <c r="F72" i="1"/>
  <c r="F70" i="1"/>
  <c r="F69" i="1"/>
  <c r="F67" i="1"/>
  <c r="F66" i="1"/>
  <c r="F64" i="1"/>
  <c r="F63" i="1"/>
  <c r="F61" i="1"/>
  <c r="F60" i="1"/>
  <c r="F58" i="1"/>
  <c r="F57" i="1"/>
  <c r="F55" i="1"/>
  <c r="F54" i="1"/>
  <c r="F52" i="1"/>
  <c r="F51" i="1"/>
  <c r="F49" i="1"/>
  <c r="F48" i="1"/>
  <c r="F46" i="1"/>
  <c r="F45" i="1"/>
  <c r="F43" i="1"/>
  <c r="F42" i="1"/>
  <c r="F40" i="1"/>
  <c r="F39" i="1"/>
  <c r="F37" i="1"/>
  <c r="F36" i="1"/>
  <c r="F34" i="1"/>
  <c r="F33" i="1"/>
  <c r="F31" i="1"/>
  <c r="F30" i="1"/>
  <c r="F28" i="1"/>
  <c r="F27" i="1"/>
  <c r="F25" i="1"/>
  <c r="F24" i="1"/>
  <c r="F22" i="1"/>
  <c r="F21" i="1"/>
  <c r="F19" i="1"/>
  <c r="F18" i="1"/>
  <c r="F16" i="1"/>
  <c r="F15" i="1"/>
</calcChain>
</file>

<file path=xl/sharedStrings.xml><?xml version="1.0" encoding="utf-8"?>
<sst xmlns="http://schemas.openxmlformats.org/spreadsheetml/2006/main" count="165" uniqueCount="63">
  <si>
    <t>Site</t>
  </si>
  <si>
    <t>Habitat</t>
  </si>
  <si>
    <t>Sum N</t>
  </si>
  <si>
    <t>YU</t>
  </si>
  <si>
    <t>YM</t>
  </si>
  <si>
    <t>YT</t>
  </si>
  <si>
    <t>YF</t>
  </si>
  <si>
    <t>PU</t>
  </si>
  <si>
    <t>PM</t>
  </si>
  <si>
    <t>PT</t>
  </si>
  <si>
    <t>PF</t>
  </si>
  <si>
    <t>BU</t>
  </si>
  <si>
    <t>BM</t>
  </si>
  <si>
    <t>BF</t>
  </si>
  <si>
    <t>Błonie 1</t>
  </si>
  <si>
    <t>Intermediate</t>
  </si>
  <si>
    <t>Open</t>
  </si>
  <si>
    <t>Chrząstawa Mała</t>
  </si>
  <si>
    <t>Chrząstawa Wielka 2</t>
  </si>
  <si>
    <t>Groblice</t>
  </si>
  <si>
    <t>Kryniczno</t>
  </si>
  <si>
    <t>Leśnica 6</t>
  </si>
  <si>
    <t>Leśnica 8</t>
  </si>
  <si>
    <t>Leśnica 10</t>
  </si>
  <si>
    <t>Marszowice</t>
  </si>
  <si>
    <t>Mienice</t>
  </si>
  <si>
    <t>Scrub</t>
  </si>
  <si>
    <t>Milin</t>
  </si>
  <si>
    <t>Oława 1</t>
  </si>
  <si>
    <t>Oława 2</t>
  </si>
  <si>
    <t>Pierwoszów</t>
  </si>
  <si>
    <t>Piotrkowiczki</t>
  </si>
  <si>
    <t>Pracze Odrzańskie</t>
  </si>
  <si>
    <t>Proszkowice</t>
  </si>
  <si>
    <t>Radakowice</t>
  </si>
  <si>
    <t>Rogów Sobócki 1</t>
  </si>
  <si>
    <t>Rogów Sobócki 2</t>
  </si>
  <si>
    <t>Siechnice</t>
  </si>
  <si>
    <t>Siedlce 1</t>
  </si>
  <si>
    <t>Siedlce 2</t>
  </si>
  <si>
    <t>Sobocisko</t>
  </si>
  <si>
    <t>Strzeszów 1</t>
  </si>
  <si>
    <t>Strzeszów 2</t>
  </si>
  <si>
    <t>Szewce</t>
  </si>
  <si>
    <t>Świdnica Polska</t>
  </si>
  <si>
    <t>Trzebnica</t>
  </si>
  <si>
    <t>Wierzbno</t>
  </si>
  <si>
    <t>Wilków Średzki</t>
  </si>
  <si>
    <t>Wróblowice</t>
  </si>
  <si>
    <t>Zacharzyce</t>
  </si>
  <si>
    <t>Żar 2</t>
  </si>
  <si>
    <t>Żar 3</t>
  </si>
  <si>
    <t>Date</t>
  </si>
  <si>
    <t>Longitude</t>
  </si>
  <si>
    <t>Latitude</t>
  </si>
  <si>
    <t>Y, yellow; P, pink; B, brown; U, unbanded; M, mid-banded; T, trifasciate; F, five-banded</t>
  </si>
  <si>
    <t>Table SM.03</t>
  </si>
  <si>
    <t>Location, habitat type and composition of original and re-survey samples in settlements surrounding Wrocław</t>
  </si>
  <si>
    <t xml:space="preserve">SUPPLEMENTARY MATERIALS FOR THE ARTICLE: </t>
  </si>
  <si>
    <r>
      <t xml:space="preserve">Change and stasis in urban populations of the land snail </t>
    </r>
    <r>
      <rPr>
        <b/>
        <i/>
        <sz val="12"/>
        <color rgb="FF000000"/>
        <rFont val="Times New Roman"/>
        <family val="1"/>
        <charset val="238"/>
      </rPr>
      <t xml:space="preserve">Cepaea nemoralis </t>
    </r>
    <r>
      <rPr>
        <b/>
        <sz val="12"/>
        <color rgb="FF000000"/>
        <rFont val="Times New Roman"/>
        <family val="1"/>
        <charset val="238"/>
      </rPr>
      <t>over five to six generations</t>
    </r>
  </si>
  <si>
    <t>Małgorzata Ożgo, Robert A.D. Cameron, Elżbieta Kuźnik-Kowalska</t>
  </si>
  <si>
    <t>Published in: Folia Biologica (Kraków), vol. 73 (2025), No 4.</t>
  </si>
  <si>
    <t>DOI: https://doi.org//10.3409/fb_73-4.15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</si>
</sst>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0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3" fillId="0" borderId="0" xfId="1" applyFont="1"/>
    <xf numFmtId="0" fontId="3" fillId="0" borderId="5" xfId="1" applyFont="1" applyBorder="1" applyProtection="1">
      <protection locked="0"/>
    </xf>
    <xf numFmtId="0" fontId="3" fillId="0" borderId="6" xfId="1" applyFont="1" applyBorder="1" applyProtection="1">
      <protection locked="0"/>
    </xf>
    <xf numFmtId="0" fontId="4" fillId="0" borderId="6" xfId="1" applyFont="1" applyBorder="1"/>
    <xf numFmtId="0" fontId="4" fillId="0" borderId="7" xfId="1" applyFont="1" applyBorder="1"/>
    <xf numFmtId="0" fontId="3" fillId="0" borderId="1" xfId="1" applyFont="1" applyBorder="1"/>
    <xf numFmtId="0" fontId="4" fillId="0" borderId="0" xfId="1" applyFont="1"/>
    <xf numFmtId="0" fontId="4" fillId="0" borderId="2" xfId="1" applyFont="1" applyBorder="1"/>
    <xf numFmtId="0" fontId="4" fillId="0" borderId="1" xfId="0" applyFont="1" applyBorder="1"/>
    <xf numFmtId="0" fontId="3" fillId="0" borderId="3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0" xfId="0" applyFont="1" applyAlignment="1"/>
    <xf numFmtId="0" fontId="5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workbookViewId="0">
      <selection activeCell="C9" sqref="C9"/>
    </sheetView>
  </sheetViews>
  <sheetFormatPr defaultColWidth="8.875" defaultRowHeight="15"/>
  <cols>
    <col min="1" max="1" width="9.125" style="1"/>
    <col min="2" max="2" width="12.625" style="1" customWidth="1"/>
    <col min="3" max="3" width="12.125" style="1" customWidth="1"/>
    <col min="4" max="4" width="23.875" style="1" customWidth="1"/>
    <col min="5" max="5" width="16.5" style="1" customWidth="1"/>
    <col min="6" max="17" width="9.125" style="1"/>
  </cols>
  <sheetData>
    <row r="1" spans="1:17" ht="15.75">
      <c r="A1" s="17" t="s">
        <v>58</v>
      </c>
      <c r="B1" s="17"/>
      <c r="C1" s="17"/>
      <c r="D1" s="17"/>
      <c r="E1" s="17"/>
      <c r="F1" s="3"/>
      <c r="G1" s="3"/>
      <c r="H1" s="3"/>
    </row>
    <row r="2" spans="1:17" ht="15.75">
      <c r="A2" s="3"/>
      <c r="B2" s="3"/>
      <c r="C2" s="3"/>
      <c r="D2" s="3"/>
      <c r="E2" s="3"/>
      <c r="F2" s="3"/>
      <c r="G2" s="3"/>
      <c r="H2" s="3"/>
    </row>
    <row r="3" spans="1:17" ht="15.75">
      <c r="A3" s="18" t="s">
        <v>59</v>
      </c>
      <c r="B3" s="19"/>
      <c r="C3" s="19"/>
      <c r="D3" s="19"/>
      <c r="E3" s="19"/>
      <c r="F3" s="19"/>
      <c r="G3" s="19"/>
      <c r="H3" s="19"/>
    </row>
    <row r="4" spans="1:17" ht="15.75">
      <c r="A4" s="20" t="s">
        <v>60</v>
      </c>
      <c r="B4" s="17"/>
      <c r="C4" s="17"/>
      <c r="D4" s="17"/>
      <c r="E4" s="17"/>
      <c r="F4" s="17"/>
      <c r="G4" s="3"/>
      <c r="H4" s="3"/>
    </row>
    <row r="5" spans="1:17" ht="15.75">
      <c r="A5" s="3"/>
      <c r="B5" s="3"/>
      <c r="C5" s="3"/>
      <c r="D5" s="3"/>
      <c r="E5" s="3"/>
      <c r="F5" s="3"/>
      <c r="G5" s="3"/>
      <c r="H5" s="3"/>
    </row>
    <row r="6" spans="1:17" ht="15.75">
      <c r="A6" s="17" t="s">
        <v>61</v>
      </c>
      <c r="B6" s="17"/>
      <c r="C6" s="17"/>
      <c r="D6" s="17"/>
      <c r="E6" s="17"/>
      <c r="F6" s="3"/>
      <c r="G6" s="3"/>
      <c r="H6" s="3"/>
    </row>
    <row r="7" spans="1:17" ht="15.75">
      <c r="A7" s="17" t="s">
        <v>62</v>
      </c>
      <c r="B7" s="17"/>
      <c r="C7" s="17"/>
      <c r="D7" s="17"/>
      <c r="E7" s="3"/>
      <c r="F7" s="3"/>
      <c r="G7" s="3"/>
      <c r="H7" s="3"/>
    </row>
    <row r="8" spans="1:17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.75">
      <c r="A9" s="3"/>
      <c r="B9" s="3"/>
      <c r="C9" s="3"/>
      <c r="D9" s="4"/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5.75">
      <c r="A10" s="21" t="s">
        <v>56</v>
      </c>
      <c r="B10" s="22"/>
      <c r="C10" s="3"/>
      <c r="D10" s="4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.75">
      <c r="A11" s="2" t="s">
        <v>57</v>
      </c>
      <c r="B11" s="3"/>
      <c r="C11" s="3"/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.75">
      <c r="A12" s="5" t="s">
        <v>55</v>
      </c>
      <c r="B12" s="5"/>
      <c r="C12" s="5"/>
      <c r="D12" s="5"/>
      <c r="E12" s="5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</row>
    <row r="13" spans="1:17" ht="15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6.5" thickBot="1">
      <c r="A14" s="6" t="s">
        <v>52</v>
      </c>
      <c r="B14" s="7" t="s">
        <v>53</v>
      </c>
      <c r="C14" s="7" t="s">
        <v>54</v>
      </c>
      <c r="D14" s="7" t="s">
        <v>0</v>
      </c>
      <c r="E14" s="7" t="s">
        <v>1</v>
      </c>
      <c r="F14" s="8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  <c r="L14" s="8" t="s">
        <v>8</v>
      </c>
      <c r="M14" s="8" t="s">
        <v>9</v>
      </c>
      <c r="N14" s="8" t="s">
        <v>10</v>
      </c>
      <c r="O14" s="8" t="s">
        <v>11</v>
      </c>
      <c r="P14" s="8" t="s">
        <v>12</v>
      </c>
      <c r="Q14" s="9" t="s">
        <v>13</v>
      </c>
    </row>
    <row r="15" spans="1:17" ht="16.5" thickTop="1">
      <c r="A15" s="10">
        <v>2010</v>
      </c>
      <c r="B15" s="11">
        <v>16.74633</v>
      </c>
      <c r="C15" s="11">
        <v>51.163870000000003</v>
      </c>
      <c r="D15" s="11" t="s">
        <v>14</v>
      </c>
      <c r="E15" s="11" t="s">
        <v>15</v>
      </c>
      <c r="F15" s="11">
        <f>SUM(G15:Q15)</f>
        <v>230</v>
      </c>
      <c r="G15" s="11">
        <v>1</v>
      </c>
      <c r="H15" s="11">
        <v>0</v>
      </c>
      <c r="I15" s="11">
        <v>139</v>
      </c>
      <c r="J15" s="11">
        <v>88</v>
      </c>
      <c r="K15" s="11">
        <v>0</v>
      </c>
      <c r="L15" s="11">
        <v>0</v>
      </c>
      <c r="M15" s="11">
        <v>0</v>
      </c>
      <c r="N15" s="11">
        <v>2</v>
      </c>
      <c r="O15" s="11"/>
      <c r="P15" s="11"/>
      <c r="Q15" s="12"/>
    </row>
    <row r="16" spans="1:17" ht="15.75">
      <c r="A16" s="10">
        <v>2023</v>
      </c>
      <c r="B16" s="11">
        <v>16.74633</v>
      </c>
      <c r="C16" s="11">
        <v>51.163870000000003</v>
      </c>
      <c r="D16" s="11" t="s">
        <v>14</v>
      </c>
      <c r="E16" s="11" t="s">
        <v>16</v>
      </c>
      <c r="F16" s="11">
        <f>SUM(G16:Q16)</f>
        <v>169</v>
      </c>
      <c r="G16" s="11">
        <v>1</v>
      </c>
      <c r="H16" s="11">
        <v>0</v>
      </c>
      <c r="I16" s="11">
        <v>89</v>
      </c>
      <c r="J16" s="11">
        <v>77</v>
      </c>
      <c r="K16" s="11">
        <v>0</v>
      </c>
      <c r="L16" s="11">
        <v>0</v>
      </c>
      <c r="M16" s="11">
        <v>2</v>
      </c>
      <c r="N16" s="11">
        <v>0</v>
      </c>
      <c r="O16" s="11"/>
      <c r="P16" s="11"/>
      <c r="Q16" s="12"/>
    </row>
    <row r="17" spans="1:17" ht="15.7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2"/>
    </row>
    <row r="18" spans="1:17" ht="15.75">
      <c r="A18" s="10">
        <v>2009</v>
      </c>
      <c r="B18" s="11">
        <v>17.289000000000001</v>
      </c>
      <c r="C18" s="11">
        <v>51.088000000000001</v>
      </c>
      <c r="D18" s="11" t="s">
        <v>17</v>
      </c>
      <c r="E18" s="11" t="s">
        <v>15</v>
      </c>
      <c r="F18" s="11">
        <f>SUM(G18:Q18)</f>
        <v>138</v>
      </c>
      <c r="G18" s="11">
        <v>104</v>
      </c>
      <c r="H18" s="11">
        <v>4</v>
      </c>
      <c r="I18" s="11">
        <v>0</v>
      </c>
      <c r="J18" s="11">
        <v>13</v>
      </c>
      <c r="K18" s="11">
        <v>11</v>
      </c>
      <c r="L18" s="11">
        <v>3</v>
      </c>
      <c r="M18" s="11">
        <v>2</v>
      </c>
      <c r="N18" s="11">
        <v>1</v>
      </c>
      <c r="O18" s="11"/>
      <c r="P18" s="11"/>
      <c r="Q18" s="12"/>
    </row>
    <row r="19" spans="1:17" ht="15.75">
      <c r="A19" s="10">
        <v>2023</v>
      </c>
      <c r="B19" s="11">
        <v>17.289000000000001</v>
      </c>
      <c r="C19" s="11">
        <v>51.088000000000001</v>
      </c>
      <c r="D19" s="11" t="s">
        <v>17</v>
      </c>
      <c r="E19" s="11" t="s">
        <v>15</v>
      </c>
      <c r="F19" s="11">
        <f>SUM(G19:Q19)</f>
        <v>95</v>
      </c>
      <c r="G19" s="11">
        <v>59</v>
      </c>
      <c r="H19" s="11">
        <v>1</v>
      </c>
      <c r="I19" s="11">
        <v>0</v>
      </c>
      <c r="J19" s="11">
        <v>6</v>
      </c>
      <c r="K19" s="11">
        <v>19</v>
      </c>
      <c r="L19" s="11">
        <v>3</v>
      </c>
      <c r="M19" s="11">
        <v>1</v>
      </c>
      <c r="N19" s="11">
        <v>6</v>
      </c>
      <c r="O19" s="11"/>
      <c r="P19" s="11"/>
      <c r="Q19" s="12"/>
    </row>
    <row r="20" spans="1:17" ht="15.7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</row>
    <row r="21" spans="1:17" ht="15.75">
      <c r="A21" s="10">
        <v>2008</v>
      </c>
      <c r="B21" s="11">
        <v>17.317900000000002</v>
      </c>
      <c r="C21" s="11">
        <v>51.098399999999998</v>
      </c>
      <c r="D21" s="11" t="s">
        <v>18</v>
      </c>
      <c r="E21" s="11" t="s">
        <v>15</v>
      </c>
      <c r="F21" s="11">
        <f>SUM(G21:Q21)</f>
        <v>129</v>
      </c>
      <c r="G21" s="11">
        <v>21</v>
      </c>
      <c r="H21" s="11">
        <v>7</v>
      </c>
      <c r="I21" s="11">
        <v>0</v>
      </c>
      <c r="J21" s="11">
        <v>88</v>
      </c>
      <c r="K21" s="11">
        <v>0</v>
      </c>
      <c r="L21" s="11">
        <v>5</v>
      </c>
      <c r="M21" s="11">
        <v>0</v>
      </c>
      <c r="N21" s="11">
        <v>8</v>
      </c>
      <c r="O21" s="11"/>
      <c r="P21" s="11"/>
      <c r="Q21" s="12"/>
    </row>
    <row r="22" spans="1:17" ht="15.75">
      <c r="A22" s="10">
        <v>2023</v>
      </c>
      <c r="B22" s="11">
        <v>17.317900000000002</v>
      </c>
      <c r="C22" s="11">
        <v>51.098399999999998</v>
      </c>
      <c r="D22" s="11" t="s">
        <v>18</v>
      </c>
      <c r="E22" s="11" t="s">
        <v>16</v>
      </c>
      <c r="F22" s="11">
        <f>SUM(G22:Q22)</f>
        <v>75</v>
      </c>
      <c r="G22" s="11">
        <v>24</v>
      </c>
      <c r="H22" s="11">
        <v>2</v>
      </c>
      <c r="I22" s="11">
        <v>1</v>
      </c>
      <c r="J22" s="11">
        <v>31</v>
      </c>
      <c r="K22" s="11">
        <v>3</v>
      </c>
      <c r="L22" s="11">
        <v>1</v>
      </c>
      <c r="M22" s="11">
        <v>0</v>
      </c>
      <c r="N22" s="11">
        <v>13</v>
      </c>
      <c r="O22" s="11"/>
      <c r="P22" s="11"/>
      <c r="Q22" s="12"/>
    </row>
    <row r="23" spans="1:17" ht="15.7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</row>
    <row r="24" spans="1:17" ht="15.75">
      <c r="A24" s="10">
        <v>2008</v>
      </c>
      <c r="B24" s="11">
        <v>17.165800000000001</v>
      </c>
      <c r="C24" s="11">
        <v>51.016069999999999</v>
      </c>
      <c r="D24" s="11" t="s">
        <v>19</v>
      </c>
      <c r="E24" s="11" t="s">
        <v>15</v>
      </c>
      <c r="F24" s="11">
        <f>SUM(G24:Q24)</f>
        <v>80</v>
      </c>
      <c r="G24" s="11">
        <v>27</v>
      </c>
      <c r="H24" s="11">
        <v>1</v>
      </c>
      <c r="I24" s="11">
        <v>2</v>
      </c>
      <c r="J24" s="11">
        <v>4</v>
      </c>
      <c r="K24" s="11">
        <v>17</v>
      </c>
      <c r="L24" s="11">
        <v>14</v>
      </c>
      <c r="M24" s="11">
        <v>3</v>
      </c>
      <c r="N24" s="11">
        <v>12</v>
      </c>
      <c r="O24" s="11"/>
      <c r="P24" s="11"/>
      <c r="Q24" s="12"/>
    </row>
    <row r="25" spans="1:17" ht="15.75">
      <c r="A25" s="10">
        <v>2023</v>
      </c>
      <c r="B25" s="11">
        <v>17.165800000000001</v>
      </c>
      <c r="C25" s="11">
        <v>51.016069999999999</v>
      </c>
      <c r="D25" s="11" t="s">
        <v>19</v>
      </c>
      <c r="E25" s="11" t="s">
        <v>15</v>
      </c>
      <c r="F25" s="11">
        <f>SUM(G25:Q25)</f>
        <v>42</v>
      </c>
      <c r="G25" s="11">
        <v>9</v>
      </c>
      <c r="H25" s="11">
        <v>0</v>
      </c>
      <c r="I25" s="11">
        <v>0</v>
      </c>
      <c r="J25" s="11">
        <v>2</v>
      </c>
      <c r="K25" s="11">
        <v>19</v>
      </c>
      <c r="L25" s="11">
        <v>6</v>
      </c>
      <c r="M25" s="11">
        <v>2</v>
      </c>
      <c r="N25" s="11">
        <v>4</v>
      </c>
      <c r="O25" s="11"/>
      <c r="P25" s="11"/>
      <c r="Q25" s="12"/>
    </row>
    <row r="26" spans="1:17" ht="15.7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17" ht="15.75">
      <c r="A27" s="10">
        <v>2010</v>
      </c>
      <c r="B27" s="11">
        <v>16.66178</v>
      </c>
      <c r="C27" s="11">
        <v>51.12867</v>
      </c>
      <c r="D27" s="11" t="s">
        <v>20</v>
      </c>
      <c r="E27" s="11" t="s">
        <v>15</v>
      </c>
      <c r="F27" s="11">
        <f>SUM(G27:Q27)</f>
        <v>120</v>
      </c>
      <c r="G27" s="11">
        <v>0</v>
      </c>
      <c r="H27" s="11">
        <v>0</v>
      </c>
      <c r="I27" s="11">
        <v>89</v>
      </c>
      <c r="J27" s="11">
        <v>15</v>
      </c>
      <c r="K27" s="11">
        <v>0</v>
      </c>
      <c r="L27" s="11">
        <v>0</v>
      </c>
      <c r="M27" s="11">
        <v>12</v>
      </c>
      <c r="N27" s="11">
        <v>4</v>
      </c>
      <c r="O27" s="11"/>
      <c r="P27" s="11"/>
      <c r="Q27" s="12"/>
    </row>
    <row r="28" spans="1:17" ht="15.75">
      <c r="A28" s="10">
        <v>2023</v>
      </c>
      <c r="B28" s="11">
        <v>16.66178</v>
      </c>
      <c r="C28" s="11">
        <v>51.12867</v>
      </c>
      <c r="D28" s="11" t="s">
        <v>20</v>
      </c>
      <c r="E28" s="11" t="s">
        <v>15</v>
      </c>
      <c r="F28" s="11">
        <f>SUM(G28:Q28)</f>
        <v>85</v>
      </c>
      <c r="G28" s="11">
        <v>1</v>
      </c>
      <c r="H28" s="11">
        <v>1</v>
      </c>
      <c r="I28" s="11">
        <v>51</v>
      </c>
      <c r="J28" s="11">
        <v>17</v>
      </c>
      <c r="K28" s="11">
        <v>0</v>
      </c>
      <c r="L28" s="11">
        <v>2</v>
      </c>
      <c r="M28" s="11">
        <v>11</v>
      </c>
      <c r="N28" s="11">
        <v>2</v>
      </c>
      <c r="O28" s="11"/>
      <c r="P28" s="11"/>
      <c r="Q28" s="12"/>
    </row>
    <row r="29" spans="1:17" ht="15.7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/>
    </row>
    <row r="30" spans="1:17" ht="15.75">
      <c r="A30" s="10">
        <v>2008</v>
      </c>
      <c r="B30" s="11">
        <v>16.855499999999999</v>
      </c>
      <c r="C30" s="11">
        <v>51.152200000000001</v>
      </c>
      <c r="D30" s="11" t="s">
        <v>21</v>
      </c>
      <c r="E30" s="11" t="s">
        <v>15</v>
      </c>
      <c r="F30" s="11">
        <f>SUM(G30:Q30)</f>
        <v>105</v>
      </c>
      <c r="G30" s="11">
        <v>0</v>
      </c>
      <c r="H30" s="11">
        <v>12</v>
      </c>
      <c r="I30" s="11">
        <v>5</v>
      </c>
      <c r="J30" s="11">
        <v>35</v>
      </c>
      <c r="K30" s="11">
        <v>0</v>
      </c>
      <c r="L30" s="11">
        <v>28</v>
      </c>
      <c r="M30" s="11">
        <v>4</v>
      </c>
      <c r="N30" s="11">
        <v>21</v>
      </c>
      <c r="O30" s="11"/>
      <c r="P30" s="11"/>
      <c r="Q30" s="12"/>
    </row>
    <row r="31" spans="1:17" ht="15.75">
      <c r="A31" s="10">
        <v>2023</v>
      </c>
      <c r="B31" s="11">
        <v>16.855499999999999</v>
      </c>
      <c r="C31" s="11">
        <v>51.152200000000001</v>
      </c>
      <c r="D31" s="11" t="s">
        <v>21</v>
      </c>
      <c r="E31" s="11" t="s">
        <v>16</v>
      </c>
      <c r="F31" s="11">
        <f>SUM(G31:Q31)</f>
        <v>31</v>
      </c>
      <c r="G31" s="11">
        <v>3</v>
      </c>
      <c r="H31" s="11">
        <v>1</v>
      </c>
      <c r="I31" s="11">
        <v>1</v>
      </c>
      <c r="J31" s="11">
        <v>4</v>
      </c>
      <c r="K31" s="11">
        <v>1</v>
      </c>
      <c r="L31" s="11">
        <v>9</v>
      </c>
      <c r="M31" s="11">
        <v>0</v>
      </c>
      <c r="N31" s="11">
        <v>12</v>
      </c>
      <c r="O31" s="11"/>
      <c r="P31" s="11"/>
      <c r="Q31" s="12"/>
    </row>
    <row r="32" spans="1:17" ht="15.7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</row>
    <row r="33" spans="1:17" ht="15.75">
      <c r="A33" s="10">
        <v>2008</v>
      </c>
      <c r="B33" s="11">
        <v>16.854800000000001</v>
      </c>
      <c r="C33" s="11">
        <v>51.1554</v>
      </c>
      <c r="D33" s="11" t="s">
        <v>22</v>
      </c>
      <c r="E33" s="11" t="s">
        <v>15</v>
      </c>
      <c r="F33" s="11">
        <f>SUM(G33:Q33)</f>
        <v>101</v>
      </c>
      <c r="G33" s="11">
        <v>13</v>
      </c>
      <c r="H33" s="11">
        <v>16</v>
      </c>
      <c r="I33" s="11">
        <v>1</v>
      </c>
      <c r="J33" s="11">
        <v>25</v>
      </c>
      <c r="K33" s="11">
        <v>9</v>
      </c>
      <c r="L33" s="11">
        <v>19</v>
      </c>
      <c r="M33" s="11">
        <v>1</v>
      </c>
      <c r="N33" s="11">
        <v>17</v>
      </c>
      <c r="O33" s="11"/>
      <c r="P33" s="11"/>
      <c r="Q33" s="12"/>
    </row>
    <row r="34" spans="1:17" ht="15.75">
      <c r="A34" s="10">
        <v>2023</v>
      </c>
      <c r="B34" s="11">
        <v>16.854800000000001</v>
      </c>
      <c r="C34" s="11">
        <v>51.1554</v>
      </c>
      <c r="D34" s="11" t="s">
        <v>22</v>
      </c>
      <c r="E34" s="11" t="s">
        <v>15</v>
      </c>
      <c r="F34" s="11">
        <f>SUM(G34:Q34)</f>
        <v>42</v>
      </c>
      <c r="G34" s="11">
        <v>7</v>
      </c>
      <c r="H34" s="11">
        <v>18</v>
      </c>
      <c r="I34" s="11">
        <v>1</v>
      </c>
      <c r="J34" s="11">
        <v>4</v>
      </c>
      <c r="K34" s="11">
        <v>1</v>
      </c>
      <c r="L34" s="11">
        <v>7</v>
      </c>
      <c r="M34" s="11">
        <v>3</v>
      </c>
      <c r="N34" s="11">
        <v>1</v>
      </c>
      <c r="O34" s="11"/>
      <c r="P34" s="11"/>
      <c r="Q34" s="12"/>
    </row>
    <row r="35" spans="1:17" ht="15.7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/>
    </row>
    <row r="36" spans="1:17" ht="15.75">
      <c r="A36" s="10">
        <v>2010</v>
      </c>
      <c r="B36" s="11">
        <v>16.840800000000002</v>
      </c>
      <c r="C36" s="11">
        <v>51.168399999999998</v>
      </c>
      <c r="D36" s="11" t="s">
        <v>23</v>
      </c>
      <c r="E36" s="11" t="s">
        <v>15</v>
      </c>
      <c r="F36" s="11">
        <f>SUM(G36:Q36)</f>
        <v>64</v>
      </c>
      <c r="G36" s="11">
        <v>0</v>
      </c>
      <c r="H36" s="11">
        <v>13</v>
      </c>
      <c r="I36" s="11">
        <v>5</v>
      </c>
      <c r="J36" s="11">
        <v>6</v>
      </c>
      <c r="K36" s="11">
        <v>0</v>
      </c>
      <c r="L36" s="11">
        <v>23</v>
      </c>
      <c r="M36" s="11">
        <v>0</v>
      </c>
      <c r="N36" s="11">
        <v>17</v>
      </c>
      <c r="O36" s="11"/>
      <c r="P36" s="11"/>
      <c r="Q36" s="12"/>
    </row>
    <row r="37" spans="1:17" ht="15.75">
      <c r="A37" s="10">
        <v>2023</v>
      </c>
      <c r="B37" s="11">
        <v>16.840800000000002</v>
      </c>
      <c r="C37" s="11">
        <v>51.168399999999998</v>
      </c>
      <c r="D37" s="11" t="s">
        <v>23</v>
      </c>
      <c r="E37" s="11" t="s">
        <v>15</v>
      </c>
      <c r="F37" s="11">
        <f>SUM(G37:Q37)</f>
        <v>106</v>
      </c>
      <c r="G37" s="11">
        <v>10</v>
      </c>
      <c r="H37" s="11">
        <v>21</v>
      </c>
      <c r="I37" s="11">
        <v>3</v>
      </c>
      <c r="J37" s="11">
        <v>13</v>
      </c>
      <c r="K37" s="11">
        <v>4</v>
      </c>
      <c r="L37" s="11">
        <v>43</v>
      </c>
      <c r="M37" s="11">
        <v>1</v>
      </c>
      <c r="N37" s="11">
        <v>11</v>
      </c>
      <c r="O37" s="11"/>
      <c r="P37" s="11"/>
      <c r="Q37" s="12"/>
    </row>
    <row r="38" spans="1:17" ht="15.75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</row>
    <row r="39" spans="1:17" ht="15.75">
      <c r="A39" s="10">
        <v>2008</v>
      </c>
      <c r="B39" s="11">
        <v>16.89</v>
      </c>
      <c r="C39" s="11">
        <v>51.169119999999999</v>
      </c>
      <c r="D39" s="11" t="s">
        <v>24</v>
      </c>
      <c r="E39" s="11" t="s">
        <v>15</v>
      </c>
      <c r="F39" s="11">
        <f>SUM(G39:Q39)</f>
        <v>65</v>
      </c>
      <c r="G39" s="11">
        <v>17</v>
      </c>
      <c r="H39" s="11">
        <v>1</v>
      </c>
      <c r="I39" s="11">
        <v>4</v>
      </c>
      <c r="J39" s="11">
        <v>11</v>
      </c>
      <c r="K39" s="11">
        <v>6</v>
      </c>
      <c r="L39" s="11">
        <v>1</v>
      </c>
      <c r="M39" s="11">
        <v>1</v>
      </c>
      <c r="N39" s="11">
        <v>24</v>
      </c>
      <c r="O39" s="11"/>
      <c r="P39" s="11"/>
      <c r="Q39" s="12"/>
    </row>
    <row r="40" spans="1:17" ht="15.75">
      <c r="A40" s="10">
        <v>2023</v>
      </c>
      <c r="B40" s="11">
        <v>16.89</v>
      </c>
      <c r="C40" s="11">
        <v>51.169119999999999</v>
      </c>
      <c r="D40" s="11" t="s">
        <v>24</v>
      </c>
      <c r="E40" s="11" t="s">
        <v>15</v>
      </c>
      <c r="F40" s="11">
        <f>SUM(G40:Q40)</f>
        <v>40</v>
      </c>
      <c r="G40" s="11">
        <v>11</v>
      </c>
      <c r="H40" s="11">
        <v>1</v>
      </c>
      <c r="I40" s="11">
        <v>0</v>
      </c>
      <c r="J40" s="11">
        <v>13</v>
      </c>
      <c r="K40" s="11">
        <v>3</v>
      </c>
      <c r="L40" s="11">
        <v>1</v>
      </c>
      <c r="M40" s="11">
        <v>3</v>
      </c>
      <c r="N40" s="11">
        <v>8</v>
      </c>
      <c r="O40" s="11"/>
      <c r="P40" s="11"/>
      <c r="Q40" s="12"/>
    </row>
    <row r="41" spans="1:17" ht="15.7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</row>
    <row r="42" spans="1:17" ht="15.75">
      <c r="A42" s="10">
        <v>2008</v>
      </c>
      <c r="B42" s="11">
        <v>17.004100000000001</v>
      </c>
      <c r="C42" s="11">
        <v>51.273400000000002</v>
      </c>
      <c r="D42" s="11" t="s">
        <v>25</v>
      </c>
      <c r="E42" s="11" t="s">
        <v>26</v>
      </c>
      <c r="F42" s="11">
        <f>SUM(G42:Q42)</f>
        <v>90</v>
      </c>
      <c r="G42" s="11">
        <v>0</v>
      </c>
      <c r="H42" s="11">
        <v>19</v>
      </c>
      <c r="I42" s="11">
        <v>0</v>
      </c>
      <c r="J42" s="11">
        <v>20</v>
      </c>
      <c r="K42" s="11">
        <v>9</v>
      </c>
      <c r="L42" s="11">
        <v>22</v>
      </c>
      <c r="M42" s="11">
        <v>0</v>
      </c>
      <c r="N42" s="11">
        <v>20</v>
      </c>
      <c r="O42" s="11"/>
      <c r="P42" s="11"/>
      <c r="Q42" s="12"/>
    </row>
    <row r="43" spans="1:17" ht="15.75">
      <c r="A43" s="10">
        <v>2023</v>
      </c>
      <c r="B43" s="11">
        <v>17.004100000000001</v>
      </c>
      <c r="C43" s="11">
        <v>51.273400000000002</v>
      </c>
      <c r="D43" s="11" t="s">
        <v>25</v>
      </c>
      <c r="E43" s="11" t="s">
        <v>26</v>
      </c>
      <c r="F43" s="11">
        <f>SUM(G43:Q43)</f>
        <v>42</v>
      </c>
      <c r="G43" s="11">
        <v>0</v>
      </c>
      <c r="H43" s="11">
        <v>9</v>
      </c>
      <c r="I43" s="11">
        <v>0</v>
      </c>
      <c r="J43" s="11">
        <v>12</v>
      </c>
      <c r="K43" s="11">
        <v>5</v>
      </c>
      <c r="L43" s="11">
        <v>9</v>
      </c>
      <c r="M43" s="11">
        <v>0</v>
      </c>
      <c r="N43" s="11">
        <v>7</v>
      </c>
      <c r="O43" s="11"/>
      <c r="P43" s="11"/>
      <c r="Q43" s="12"/>
    </row>
    <row r="44" spans="1:17" ht="15.75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</row>
    <row r="45" spans="1:17" ht="15.75">
      <c r="A45" s="10">
        <v>2010</v>
      </c>
      <c r="B45" s="11">
        <v>16.69577</v>
      </c>
      <c r="C45" s="11">
        <v>50.979579999999999</v>
      </c>
      <c r="D45" s="11" t="s">
        <v>27</v>
      </c>
      <c r="E45" s="11" t="s">
        <v>15</v>
      </c>
      <c r="F45" s="11">
        <f>SUM(G45:Q45)</f>
        <v>103</v>
      </c>
      <c r="G45" s="11">
        <v>40</v>
      </c>
      <c r="H45" s="11">
        <v>3</v>
      </c>
      <c r="I45" s="11">
        <v>2</v>
      </c>
      <c r="J45" s="11">
        <v>0</v>
      </c>
      <c r="K45" s="11">
        <v>24</v>
      </c>
      <c r="L45" s="11">
        <v>12</v>
      </c>
      <c r="M45" s="11">
        <v>16</v>
      </c>
      <c r="N45" s="11">
        <v>6</v>
      </c>
      <c r="O45" s="11"/>
      <c r="P45" s="11"/>
      <c r="Q45" s="12"/>
    </row>
    <row r="46" spans="1:17" ht="15.75">
      <c r="A46" s="10">
        <v>2023</v>
      </c>
      <c r="B46" s="11">
        <v>16.69577</v>
      </c>
      <c r="C46" s="11">
        <v>50.979579999999999</v>
      </c>
      <c r="D46" s="11" t="s">
        <v>27</v>
      </c>
      <c r="E46" s="11" t="s">
        <v>16</v>
      </c>
      <c r="F46" s="11">
        <f>SUM(G46:Q46)</f>
        <v>41</v>
      </c>
      <c r="G46" s="11">
        <v>14</v>
      </c>
      <c r="H46" s="11">
        <v>6</v>
      </c>
      <c r="I46" s="11">
        <v>0</v>
      </c>
      <c r="J46" s="11">
        <v>4</v>
      </c>
      <c r="K46" s="11">
        <v>9</v>
      </c>
      <c r="L46" s="11">
        <v>4</v>
      </c>
      <c r="M46" s="11">
        <v>3</v>
      </c>
      <c r="N46" s="11">
        <v>1</v>
      </c>
      <c r="O46" s="11"/>
      <c r="P46" s="11"/>
      <c r="Q46" s="12"/>
    </row>
    <row r="47" spans="1:17" ht="15.75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/>
    </row>
    <row r="48" spans="1:17" ht="15.75">
      <c r="A48" s="10">
        <v>2010</v>
      </c>
      <c r="B48" s="11">
        <v>17.295200000000001</v>
      </c>
      <c r="C48" s="11">
        <v>50.954099999999997</v>
      </c>
      <c r="D48" s="11" t="s">
        <v>28</v>
      </c>
      <c r="E48" s="11" t="s">
        <v>15</v>
      </c>
      <c r="F48" s="11">
        <f>SUM(G48:Q48)</f>
        <v>56</v>
      </c>
      <c r="G48" s="11">
        <v>6</v>
      </c>
      <c r="H48" s="11">
        <v>2</v>
      </c>
      <c r="I48" s="11">
        <v>0</v>
      </c>
      <c r="J48" s="11">
        <v>22</v>
      </c>
      <c r="K48" s="11">
        <v>3</v>
      </c>
      <c r="L48" s="11">
        <v>3</v>
      </c>
      <c r="M48" s="11">
        <v>1</v>
      </c>
      <c r="N48" s="11">
        <v>19</v>
      </c>
      <c r="O48" s="11"/>
      <c r="P48" s="11"/>
      <c r="Q48" s="12"/>
    </row>
    <row r="49" spans="1:17" ht="15.75">
      <c r="A49" s="10">
        <v>2023</v>
      </c>
      <c r="B49" s="11">
        <v>17.295200000000001</v>
      </c>
      <c r="C49" s="11">
        <v>50.954099999999997</v>
      </c>
      <c r="D49" s="11" t="s">
        <v>28</v>
      </c>
      <c r="E49" s="11" t="s">
        <v>15</v>
      </c>
      <c r="F49" s="11">
        <f>SUM(G49:Q49)</f>
        <v>54</v>
      </c>
      <c r="G49" s="11">
        <v>16</v>
      </c>
      <c r="H49" s="11">
        <v>5</v>
      </c>
      <c r="I49" s="11">
        <v>2</v>
      </c>
      <c r="J49" s="11">
        <v>15</v>
      </c>
      <c r="K49" s="11">
        <v>8</v>
      </c>
      <c r="L49" s="11">
        <v>2</v>
      </c>
      <c r="M49" s="11">
        <v>3</v>
      </c>
      <c r="N49" s="11">
        <v>3</v>
      </c>
      <c r="O49" s="11"/>
      <c r="P49" s="11"/>
      <c r="Q49" s="12"/>
    </row>
    <row r="50" spans="1:17" ht="15.75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/>
    </row>
    <row r="51" spans="1:17" ht="15.75">
      <c r="A51" s="10">
        <v>2010</v>
      </c>
      <c r="B51" s="11">
        <v>17.318999999999999</v>
      </c>
      <c r="C51" s="11">
        <v>50.953800000000001</v>
      </c>
      <c r="D51" s="11" t="s">
        <v>29</v>
      </c>
      <c r="E51" s="11" t="s">
        <v>15</v>
      </c>
      <c r="F51" s="11">
        <f>SUM(G51:Q51)</f>
        <v>48</v>
      </c>
      <c r="G51" s="11">
        <v>8</v>
      </c>
      <c r="H51" s="11">
        <v>3</v>
      </c>
      <c r="I51" s="11">
        <v>0</v>
      </c>
      <c r="J51" s="11">
        <v>15</v>
      </c>
      <c r="K51" s="11">
        <v>0</v>
      </c>
      <c r="L51" s="11">
        <v>8</v>
      </c>
      <c r="M51" s="11">
        <v>0</v>
      </c>
      <c r="N51" s="11">
        <v>14</v>
      </c>
      <c r="O51" s="11"/>
      <c r="P51" s="11"/>
      <c r="Q51" s="12"/>
    </row>
    <row r="52" spans="1:17" ht="15.75">
      <c r="A52" s="10">
        <v>2023</v>
      </c>
      <c r="B52" s="11">
        <v>17.318999999999999</v>
      </c>
      <c r="C52" s="11">
        <v>50.953800000000001</v>
      </c>
      <c r="D52" s="11" t="s">
        <v>29</v>
      </c>
      <c r="E52" s="11" t="s">
        <v>16</v>
      </c>
      <c r="F52" s="11">
        <f>SUM(G52:Q52)</f>
        <v>15</v>
      </c>
      <c r="G52" s="11">
        <v>1</v>
      </c>
      <c r="H52" s="11">
        <v>1</v>
      </c>
      <c r="I52" s="11">
        <v>0</v>
      </c>
      <c r="J52" s="11">
        <v>6</v>
      </c>
      <c r="K52" s="11">
        <v>2</v>
      </c>
      <c r="L52" s="11">
        <v>3</v>
      </c>
      <c r="M52" s="11">
        <v>0</v>
      </c>
      <c r="N52" s="11">
        <v>2</v>
      </c>
      <c r="O52" s="11"/>
      <c r="P52" s="11"/>
      <c r="Q52" s="12"/>
    </row>
    <row r="53" spans="1:17" ht="15.75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2"/>
    </row>
    <row r="54" spans="1:17" ht="15.75">
      <c r="A54" s="10">
        <v>2008</v>
      </c>
      <c r="B54" s="11">
        <v>17.091899999999999</v>
      </c>
      <c r="C54" s="11">
        <v>51.248100000000001</v>
      </c>
      <c r="D54" s="11" t="s">
        <v>30</v>
      </c>
      <c r="E54" s="11" t="s">
        <v>15</v>
      </c>
      <c r="F54" s="11">
        <f>SUM(G54:Q54)</f>
        <v>70</v>
      </c>
      <c r="G54" s="11">
        <v>39</v>
      </c>
      <c r="H54" s="11">
        <v>0</v>
      </c>
      <c r="I54" s="11">
        <v>1</v>
      </c>
      <c r="J54" s="11">
        <v>10</v>
      </c>
      <c r="K54" s="11">
        <v>12</v>
      </c>
      <c r="L54" s="11">
        <v>0</v>
      </c>
      <c r="M54" s="11">
        <v>0</v>
      </c>
      <c r="N54" s="11">
        <v>8</v>
      </c>
      <c r="O54" s="11"/>
      <c r="P54" s="11"/>
      <c r="Q54" s="12"/>
    </row>
    <row r="55" spans="1:17" ht="15.75">
      <c r="A55" s="10">
        <v>2023</v>
      </c>
      <c r="B55" s="11">
        <v>17.091899999999999</v>
      </c>
      <c r="C55" s="11">
        <v>51.248100000000001</v>
      </c>
      <c r="D55" s="11" t="s">
        <v>30</v>
      </c>
      <c r="E55" s="11" t="s">
        <v>16</v>
      </c>
      <c r="F55" s="11">
        <f>SUM(G55:Q55)</f>
        <v>35</v>
      </c>
      <c r="G55" s="11">
        <v>2</v>
      </c>
      <c r="H55" s="11">
        <v>1</v>
      </c>
      <c r="I55" s="11">
        <v>0</v>
      </c>
      <c r="J55" s="11">
        <v>8</v>
      </c>
      <c r="K55" s="11">
        <v>14</v>
      </c>
      <c r="L55" s="11">
        <v>2</v>
      </c>
      <c r="M55" s="11">
        <v>0</v>
      </c>
      <c r="N55" s="11">
        <v>8</v>
      </c>
      <c r="O55" s="11"/>
      <c r="P55" s="11"/>
      <c r="Q55" s="12"/>
    </row>
    <row r="56" spans="1:17" ht="15.75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2"/>
    </row>
    <row r="57" spans="1:17" ht="15.75">
      <c r="A57" s="10">
        <v>2008</v>
      </c>
      <c r="B57" s="11">
        <v>17.035900000000002</v>
      </c>
      <c r="C57" s="11">
        <v>51.264800000000001</v>
      </c>
      <c r="D57" s="11" t="s">
        <v>31</v>
      </c>
      <c r="E57" s="11" t="s">
        <v>15</v>
      </c>
      <c r="F57" s="11">
        <f t="shared" ref="F57:F90" si="0">SUM(G57:Q57)</f>
        <v>60</v>
      </c>
      <c r="G57" s="11">
        <v>0</v>
      </c>
      <c r="H57" s="11">
        <v>23</v>
      </c>
      <c r="I57" s="11">
        <v>0</v>
      </c>
      <c r="J57" s="11">
        <v>19</v>
      </c>
      <c r="K57" s="11">
        <v>3</v>
      </c>
      <c r="L57" s="11">
        <v>10</v>
      </c>
      <c r="M57" s="11">
        <v>1</v>
      </c>
      <c r="N57" s="11">
        <v>4</v>
      </c>
      <c r="O57" s="11"/>
      <c r="P57" s="11"/>
      <c r="Q57" s="12"/>
    </row>
    <row r="58" spans="1:17" ht="15.75">
      <c r="A58" s="10">
        <v>2023</v>
      </c>
      <c r="B58" s="11">
        <v>17.035900000000002</v>
      </c>
      <c r="C58" s="11">
        <v>51.264800000000001</v>
      </c>
      <c r="D58" s="11" t="s">
        <v>31</v>
      </c>
      <c r="E58" s="11" t="s">
        <v>16</v>
      </c>
      <c r="F58" s="11">
        <f t="shared" si="0"/>
        <v>50</v>
      </c>
      <c r="G58" s="11">
        <v>0</v>
      </c>
      <c r="H58" s="11">
        <v>16</v>
      </c>
      <c r="I58" s="11">
        <v>0</v>
      </c>
      <c r="J58" s="11">
        <v>7</v>
      </c>
      <c r="K58" s="11">
        <v>6</v>
      </c>
      <c r="L58" s="11">
        <v>16</v>
      </c>
      <c r="M58" s="11">
        <v>2</v>
      </c>
      <c r="N58" s="11">
        <v>3</v>
      </c>
      <c r="O58" s="11"/>
      <c r="P58" s="11"/>
      <c r="Q58" s="12"/>
    </row>
    <row r="59" spans="1:17" ht="15.7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/>
    </row>
    <row r="60" spans="1:17" ht="15.75">
      <c r="A60" s="10">
        <v>2010</v>
      </c>
      <c r="B60" s="11">
        <v>16.90775</v>
      </c>
      <c r="C60" s="11">
        <v>51.17727</v>
      </c>
      <c r="D60" s="11" t="s">
        <v>32</v>
      </c>
      <c r="E60" s="11" t="s">
        <v>15</v>
      </c>
      <c r="F60" s="11">
        <f t="shared" si="0"/>
        <v>117</v>
      </c>
      <c r="G60" s="11">
        <v>22</v>
      </c>
      <c r="H60" s="11">
        <v>12</v>
      </c>
      <c r="I60" s="11">
        <v>2</v>
      </c>
      <c r="J60" s="11">
        <v>24</v>
      </c>
      <c r="K60" s="11">
        <v>10</v>
      </c>
      <c r="L60" s="11">
        <v>23</v>
      </c>
      <c r="M60" s="11">
        <v>0</v>
      </c>
      <c r="N60" s="11">
        <v>24</v>
      </c>
      <c r="O60" s="11"/>
      <c r="P60" s="11"/>
      <c r="Q60" s="12"/>
    </row>
    <row r="61" spans="1:17" ht="15.75">
      <c r="A61" s="10">
        <v>2023</v>
      </c>
      <c r="B61" s="11">
        <v>16.90775</v>
      </c>
      <c r="C61" s="11">
        <v>51.17727</v>
      </c>
      <c r="D61" s="11" t="s">
        <v>32</v>
      </c>
      <c r="E61" s="11" t="s">
        <v>15</v>
      </c>
      <c r="F61" s="11">
        <f t="shared" si="0"/>
        <v>38</v>
      </c>
      <c r="G61" s="11">
        <v>12</v>
      </c>
      <c r="H61" s="11">
        <v>1</v>
      </c>
      <c r="I61" s="11">
        <v>1</v>
      </c>
      <c r="J61" s="11">
        <v>2</v>
      </c>
      <c r="K61" s="11">
        <v>6</v>
      </c>
      <c r="L61" s="11">
        <v>8</v>
      </c>
      <c r="M61" s="11">
        <v>1</v>
      </c>
      <c r="N61" s="11">
        <v>7</v>
      </c>
      <c r="O61" s="11"/>
      <c r="P61" s="11"/>
      <c r="Q61" s="12"/>
    </row>
    <row r="62" spans="1:17" ht="15.7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2"/>
    </row>
    <row r="63" spans="1:17" ht="15.75">
      <c r="A63" s="10">
        <v>2008</v>
      </c>
      <c r="B63" s="11">
        <v>16.68177</v>
      </c>
      <c r="C63" s="11">
        <v>50.952979999999997</v>
      </c>
      <c r="D63" s="11" t="s">
        <v>33</v>
      </c>
      <c r="E63" s="11" t="s">
        <v>15</v>
      </c>
      <c r="F63" s="11">
        <f t="shared" si="0"/>
        <v>21</v>
      </c>
      <c r="G63" s="11">
        <v>2</v>
      </c>
      <c r="H63" s="11">
        <v>0</v>
      </c>
      <c r="I63" s="11">
        <v>0</v>
      </c>
      <c r="J63" s="11">
        <v>3</v>
      </c>
      <c r="K63" s="11">
        <v>0</v>
      </c>
      <c r="L63" s="11">
        <v>2</v>
      </c>
      <c r="M63" s="11">
        <v>5</v>
      </c>
      <c r="N63" s="11">
        <v>9</v>
      </c>
      <c r="O63" s="11"/>
      <c r="P63" s="11"/>
      <c r="Q63" s="12"/>
    </row>
    <row r="64" spans="1:17" ht="15.75">
      <c r="A64" s="10">
        <v>2023</v>
      </c>
      <c r="B64" s="11">
        <v>16.68177</v>
      </c>
      <c r="C64" s="11">
        <v>50.952979999999997</v>
      </c>
      <c r="D64" s="11" t="s">
        <v>33</v>
      </c>
      <c r="E64" s="11" t="s">
        <v>16</v>
      </c>
      <c r="F64" s="11">
        <f t="shared" si="0"/>
        <v>65</v>
      </c>
      <c r="G64" s="11">
        <v>3</v>
      </c>
      <c r="H64" s="11">
        <v>0</v>
      </c>
      <c r="I64" s="11">
        <v>3</v>
      </c>
      <c r="J64" s="11">
        <v>7</v>
      </c>
      <c r="K64" s="11">
        <v>10</v>
      </c>
      <c r="L64" s="11">
        <v>0</v>
      </c>
      <c r="M64" s="11">
        <v>32</v>
      </c>
      <c r="N64" s="11">
        <v>10</v>
      </c>
      <c r="O64" s="11"/>
      <c r="P64" s="11"/>
      <c r="Q64" s="12"/>
    </row>
    <row r="65" spans="1:17" ht="15.75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2"/>
    </row>
    <row r="66" spans="1:17" ht="15.75">
      <c r="A66" s="10">
        <v>2010</v>
      </c>
      <c r="B66" s="11">
        <v>16.747520000000002</v>
      </c>
      <c r="C66" s="11">
        <v>51.129719999999999</v>
      </c>
      <c r="D66" s="11" t="s">
        <v>34</v>
      </c>
      <c r="E66" s="11" t="s">
        <v>15</v>
      </c>
      <c r="F66" s="11">
        <f t="shared" si="0"/>
        <v>198</v>
      </c>
      <c r="G66" s="11">
        <v>6</v>
      </c>
      <c r="H66" s="11">
        <v>2</v>
      </c>
      <c r="I66" s="11">
        <v>3</v>
      </c>
      <c r="J66" s="11">
        <v>29</v>
      </c>
      <c r="K66" s="11">
        <v>10</v>
      </c>
      <c r="L66" s="11">
        <v>19</v>
      </c>
      <c r="M66" s="11">
        <v>14</v>
      </c>
      <c r="N66" s="11">
        <v>115</v>
      </c>
      <c r="O66" s="11"/>
      <c r="P66" s="11"/>
      <c r="Q66" s="12"/>
    </row>
    <row r="67" spans="1:17" ht="15.75">
      <c r="A67" s="10">
        <v>2023</v>
      </c>
      <c r="B67" s="11">
        <v>16.747520000000002</v>
      </c>
      <c r="C67" s="11">
        <v>51.129719999999999</v>
      </c>
      <c r="D67" s="11" t="s">
        <v>34</v>
      </c>
      <c r="E67" s="11" t="s">
        <v>15</v>
      </c>
      <c r="F67" s="11">
        <f t="shared" si="0"/>
        <v>96</v>
      </c>
      <c r="G67" s="11">
        <v>1</v>
      </c>
      <c r="H67" s="11">
        <v>5</v>
      </c>
      <c r="I67" s="11">
        <v>4</v>
      </c>
      <c r="J67" s="11">
        <v>21</v>
      </c>
      <c r="K67" s="11">
        <v>4</v>
      </c>
      <c r="L67" s="11">
        <v>9</v>
      </c>
      <c r="M67" s="11">
        <v>13</v>
      </c>
      <c r="N67" s="11">
        <v>39</v>
      </c>
      <c r="O67" s="11"/>
      <c r="P67" s="11"/>
      <c r="Q67" s="12"/>
    </row>
    <row r="68" spans="1:17" ht="15.75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2"/>
    </row>
    <row r="69" spans="1:17" ht="15.75">
      <c r="A69" s="10">
        <v>2008</v>
      </c>
      <c r="B69" s="11">
        <v>16.755500000000001</v>
      </c>
      <c r="C69" s="11">
        <v>50.920699999999997</v>
      </c>
      <c r="D69" s="11" t="s">
        <v>35</v>
      </c>
      <c r="E69" s="11" t="s">
        <v>16</v>
      </c>
      <c r="F69" s="11">
        <f t="shared" si="0"/>
        <v>87</v>
      </c>
      <c r="G69" s="11">
        <v>0</v>
      </c>
      <c r="H69" s="11">
        <v>0</v>
      </c>
      <c r="I69" s="11">
        <v>4</v>
      </c>
      <c r="J69" s="11">
        <v>25</v>
      </c>
      <c r="K69" s="11">
        <v>9</v>
      </c>
      <c r="L69" s="11">
        <v>0</v>
      </c>
      <c r="M69" s="11">
        <v>14</v>
      </c>
      <c r="N69" s="11">
        <v>35</v>
      </c>
      <c r="O69" s="11"/>
      <c r="P69" s="11"/>
      <c r="Q69" s="12"/>
    </row>
    <row r="70" spans="1:17" ht="15.75">
      <c r="A70" s="5">
        <v>2023</v>
      </c>
      <c r="B70" s="11">
        <v>16.755500000000001</v>
      </c>
      <c r="C70" s="11">
        <v>50.920699999999997</v>
      </c>
      <c r="D70" s="11" t="s">
        <v>35</v>
      </c>
      <c r="E70" s="11" t="s">
        <v>16</v>
      </c>
      <c r="F70" s="11">
        <f t="shared" si="0"/>
        <v>72</v>
      </c>
      <c r="G70" s="11">
        <v>4</v>
      </c>
      <c r="H70" s="11">
        <v>9</v>
      </c>
      <c r="I70" s="11">
        <v>4</v>
      </c>
      <c r="J70" s="11">
        <v>26</v>
      </c>
      <c r="K70" s="11">
        <v>6</v>
      </c>
      <c r="L70" s="11">
        <v>5</v>
      </c>
      <c r="M70" s="11">
        <v>3</v>
      </c>
      <c r="N70" s="11">
        <v>15</v>
      </c>
      <c r="O70" s="11"/>
      <c r="P70" s="11"/>
      <c r="Q70" s="12"/>
    </row>
    <row r="71" spans="1:17" ht="15.75">
      <c r="A71" s="13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</row>
    <row r="72" spans="1:17" ht="15.75">
      <c r="A72" s="10">
        <v>2008</v>
      </c>
      <c r="B72" s="11">
        <v>16.756699999999999</v>
      </c>
      <c r="C72" s="11">
        <v>50.934100000000001</v>
      </c>
      <c r="D72" s="11" t="s">
        <v>36</v>
      </c>
      <c r="E72" s="11" t="s">
        <v>15</v>
      </c>
      <c r="F72" s="11">
        <f t="shared" si="0"/>
        <v>10</v>
      </c>
      <c r="G72" s="11">
        <v>4</v>
      </c>
      <c r="H72" s="11">
        <v>1</v>
      </c>
      <c r="I72" s="11">
        <v>0</v>
      </c>
      <c r="J72" s="11">
        <v>1</v>
      </c>
      <c r="K72" s="11">
        <v>4</v>
      </c>
      <c r="L72" s="11">
        <v>0</v>
      </c>
      <c r="M72" s="11">
        <v>0</v>
      </c>
      <c r="N72" s="11">
        <v>0</v>
      </c>
      <c r="O72" s="11"/>
      <c r="P72" s="11"/>
      <c r="Q72" s="12"/>
    </row>
    <row r="73" spans="1:17" ht="15.75">
      <c r="A73" s="5">
        <v>2023</v>
      </c>
      <c r="B73" s="11">
        <v>16.756699999999999</v>
      </c>
      <c r="C73" s="11">
        <v>50.934100000000001</v>
      </c>
      <c r="D73" s="11" t="s">
        <v>36</v>
      </c>
      <c r="E73" s="11" t="s">
        <v>16</v>
      </c>
      <c r="F73" s="11">
        <f t="shared" si="0"/>
        <v>38</v>
      </c>
      <c r="G73" s="11">
        <v>9</v>
      </c>
      <c r="H73" s="11">
        <v>3</v>
      </c>
      <c r="I73" s="11">
        <v>0</v>
      </c>
      <c r="J73" s="11">
        <v>11</v>
      </c>
      <c r="K73" s="11">
        <v>4</v>
      </c>
      <c r="L73" s="11">
        <v>0</v>
      </c>
      <c r="M73" s="11">
        <v>6</v>
      </c>
      <c r="N73" s="11">
        <v>5</v>
      </c>
      <c r="O73" s="11"/>
      <c r="P73" s="11"/>
      <c r="Q73" s="12"/>
    </row>
    <row r="74" spans="1:17" ht="15.75">
      <c r="A74" s="13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2"/>
    </row>
    <row r="75" spans="1:17" ht="15.75">
      <c r="A75" s="10">
        <v>2010</v>
      </c>
      <c r="B75" s="11">
        <v>17.152830000000002</v>
      </c>
      <c r="C75" s="11">
        <v>51.019109999999998</v>
      </c>
      <c r="D75" s="11" t="s">
        <v>37</v>
      </c>
      <c r="E75" s="11" t="s">
        <v>26</v>
      </c>
      <c r="F75" s="11">
        <f t="shared" si="0"/>
        <v>85</v>
      </c>
      <c r="G75" s="11">
        <v>9</v>
      </c>
      <c r="H75" s="11">
        <v>2</v>
      </c>
      <c r="I75" s="11">
        <v>18</v>
      </c>
      <c r="J75" s="11">
        <v>22</v>
      </c>
      <c r="K75" s="11">
        <v>5</v>
      </c>
      <c r="L75" s="11">
        <v>4</v>
      </c>
      <c r="M75" s="11">
        <v>14</v>
      </c>
      <c r="N75" s="11">
        <v>11</v>
      </c>
      <c r="O75" s="11"/>
      <c r="P75" s="11"/>
      <c r="Q75" s="12"/>
    </row>
    <row r="76" spans="1:17" ht="15.75">
      <c r="A76" s="5">
        <v>2023</v>
      </c>
      <c r="B76" s="11">
        <v>17.152830000000002</v>
      </c>
      <c r="C76" s="11">
        <v>51.019109999999998</v>
      </c>
      <c r="D76" s="11" t="s">
        <v>37</v>
      </c>
      <c r="E76" s="11" t="s">
        <v>16</v>
      </c>
      <c r="F76" s="11">
        <f t="shared" si="0"/>
        <v>27</v>
      </c>
      <c r="G76" s="11">
        <v>10</v>
      </c>
      <c r="H76" s="11">
        <v>1</v>
      </c>
      <c r="I76" s="11">
        <v>3</v>
      </c>
      <c r="J76" s="11">
        <v>1</v>
      </c>
      <c r="K76" s="11">
        <v>5</v>
      </c>
      <c r="L76" s="11">
        <v>0</v>
      </c>
      <c r="M76" s="11">
        <v>5</v>
      </c>
      <c r="N76" s="11">
        <v>2</v>
      </c>
      <c r="O76" s="11"/>
      <c r="P76" s="11"/>
      <c r="Q76" s="12"/>
    </row>
    <row r="77" spans="1:17" ht="15.75">
      <c r="A77" s="13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2"/>
    </row>
    <row r="78" spans="1:17" ht="15.75">
      <c r="A78" s="10">
        <v>2010</v>
      </c>
      <c r="B78" s="11">
        <v>17.276599999999998</v>
      </c>
      <c r="C78" s="11">
        <v>50.999000000000002</v>
      </c>
      <c r="D78" s="11" t="s">
        <v>38</v>
      </c>
      <c r="E78" s="11" t="s">
        <v>15</v>
      </c>
      <c r="F78" s="11">
        <f t="shared" si="0"/>
        <v>79</v>
      </c>
      <c r="G78" s="11">
        <v>17</v>
      </c>
      <c r="H78" s="11">
        <v>0</v>
      </c>
      <c r="I78" s="11">
        <v>0</v>
      </c>
      <c r="J78" s="11">
        <v>14</v>
      </c>
      <c r="K78" s="11">
        <v>16</v>
      </c>
      <c r="L78" s="11">
        <v>0</v>
      </c>
      <c r="M78" s="11">
        <v>0</v>
      </c>
      <c r="N78" s="11">
        <v>32</v>
      </c>
      <c r="O78" s="11"/>
      <c r="P78" s="11"/>
      <c r="Q78" s="12"/>
    </row>
    <row r="79" spans="1:17" ht="15.75">
      <c r="A79" s="5">
        <v>2023</v>
      </c>
      <c r="B79" s="11">
        <v>17.276599999999998</v>
      </c>
      <c r="C79" s="11">
        <v>50.999000000000002</v>
      </c>
      <c r="D79" s="11" t="s">
        <v>38</v>
      </c>
      <c r="E79" s="11" t="s">
        <v>16</v>
      </c>
      <c r="F79" s="11">
        <f t="shared" si="0"/>
        <v>64</v>
      </c>
      <c r="G79" s="11">
        <v>28</v>
      </c>
      <c r="H79" s="11">
        <v>4</v>
      </c>
      <c r="I79" s="11">
        <v>0</v>
      </c>
      <c r="J79" s="11">
        <v>13</v>
      </c>
      <c r="K79" s="11">
        <v>4</v>
      </c>
      <c r="L79" s="11">
        <v>1</v>
      </c>
      <c r="M79" s="11">
        <v>0</v>
      </c>
      <c r="N79" s="11">
        <v>14</v>
      </c>
      <c r="O79" s="11"/>
      <c r="P79" s="11"/>
      <c r="Q79" s="12"/>
    </row>
    <row r="80" spans="1:17" ht="15.75">
      <c r="A80" s="13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2"/>
    </row>
    <row r="81" spans="1:17" ht="15.75">
      <c r="A81" s="10">
        <v>2008</v>
      </c>
      <c r="B81" s="11">
        <v>17.2682</v>
      </c>
      <c r="C81" s="11">
        <v>51.006500000000003</v>
      </c>
      <c r="D81" s="11" t="s">
        <v>39</v>
      </c>
      <c r="E81" s="11" t="s">
        <v>26</v>
      </c>
      <c r="F81" s="11">
        <f t="shared" si="0"/>
        <v>64</v>
      </c>
      <c r="G81" s="11">
        <v>7</v>
      </c>
      <c r="H81" s="11">
        <v>5</v>
      </c>
      <c r="I81" s="11">
        <v>4</v>
      </c>
      <c r="J81" s="11">
        <v>45</v>
      </c>
      <c r="K81" s="11">
        <v>0</v>
      </c>
      <c r="L81" s="11">
        <v>0</v>
      </c>
      <c r="M81" s="11">
        <v>0</v>
      </c>
      <c r="N81" s="11">
        <v>3</v>
      </c>
      <c r="O81" s="11"/>
      <c r="P81" s="11"/>
      <c r="Q81" s="12"/>
    </row>
    <row r="82" spans="1:17" ht="15.75">
      <c r="A82" s="5">
        <v>2023</v>
      </c>
      <c r="B82" s="11">
        <v>17.2682</v>
      </c>
      <c r="C82" s="11">
        <v>51.006500000000003</v>
      </c>
      <c r="D82" s="11" t="s">
        <v>39</v>
      </c>
      <c r="E82" s="11" t="s">
        <v>15</v>
      </c>
      <c r="F82" s="11">
        <f t="shared" si="0"/>
        <v>53</v>
      </c>
      <c r="G82" s="11">
        <v>4</v>
      </c>
      <c r="H82" s="11">
        <v>4</v>
      </c>
      <c r="I82" s="11">
        <v>3</v>
      </c>
      <c r="J82" s="11">
        <v>25</v>
      </c>
      <c r="K82" s="11">
        <v>5</v>
      </c>
      <c r="L82" s="11">
        <v>5</v>
      </c>
      <c r="M82" s="11">
        <v>0</v>
      </c>
      <c r="N82" s="11">
        <v>7</v>
      </c>
      <c r="O82" s="11"/>
      <c r="P82" s="11"/>
      <c r="Q82" s="12"/>
    </row>
    <row r="83" spans="1:17" ht="15.75">
      <c r="A83" s="13"/>
      <c r="B83" s="11"/>
      <c r="C83" s="11"/>
      <c r="D83" s="11"/>
      <c r="E83" s="11"/>
      <c r="F83" s="11">
        <f t="shared" si="0"/>
        <v>0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2"/>
    </row>
    <row r="84" spans="1:17" ht="15.75">
      <c r="A84" s="10">
        <v>2008</v>
      </c>
      <c r="B84" s="11">
        <v>17.191680000000002</v>
      </c>
      <c r="C84" s="11">
        <v>50.962769999999999</v>
      </c>
      <c r="D84" s="11" t="s">
        <v>40</v>
      </c>
      <c r="E84" s="11" t="s">
        <v>15</v>
      </c>
      <c r="F84" s="11">
        <f t="shared" si="0"/>
        <v>38</v>
      </c>
      <c r="G84" s="11">
        <v>14</v>
      </c>
      <c r="H84" s="11">
        <v>1</v>
      </c>
      <c r="I84" s="11">
        <v>1</v>
      </c>
      <c r="J84" s="11">
        <v>5</v>
      </c>
      <c r="K84" s="11">
        <v>5</v>
      </c>
      <c r="L84" s="11">
        <v>0</v>
      </c>
      <c r="M84" s="11">
        <v>6</v>
      </c>
      <c r="N84" s="11">
        <v>6</v>
      </c>
      <c r="O84" s="11"/>
      <c r="P84" s="11"/>
      <c r="Q84" s="12"/>
    </row>
    <row r="85" spans="1:17" ht="15.75">
      <c r="A85" s="5">
        <v>2023</v>
      </c>
      <c r="B85" s="11">
        <v>17.191680000000002</v>
      </c>
      <c r="C85" s="11">
        <v>50.962769999999999</v>
      </c>
      <c r="D85" s="11" t="s">
        <v>40</v>
      </c>
      <c r="E85" s="11" t="s">
        <v>15</v>
      </c>
      <c r="F85" s="11">
        <f t="shared" si="0"/>
        <v>129</v>
      </c>
      <c r="G85" s="11">
        <v>33</v>
      </c>
      <c r="H85" s="11">
        <v>5</v>
      </c>
      <c r="I85" s="11">
        <v>8</v>
      </c>
      <c r="J85" s="11">
        <v>8</v>
      </c>
      <c r="K85" s="11">
        <v>9</v>
      </c>
      <c r="L85" s="11">
        <v>19</v>
      </c>
      <c r="M85" s="11">
        <v>10</v>
      </c>
      <c r="N85" s="11">
        <v>37</v>
      </c>
      <c r="O85" s="11"/>
      <c r="P85" s="11"/>
      <c r="Q85" s="12"/>
    </row>
    <row r="86" spans="1:17" ht="15.75">
      <c r="A86" s="13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2"/>
    </row>
    <row r="87" spans="1:17" ht="15.75">
      <c r="A87" s="10">
        <v>2008</v>
      </c>
      <c r="B87" s="11">
        <v>17.010200000000001</v>
      </c>
      <c r="C87" s="11">
        <v>51.243899999999996</v>
      </c>
      <c r="D87" s="11" t="s">
        <v>41</v>
      </c>
      <c r="E87" s="11" t="s">
        <v>15</v>
      </c>
      <c r="F87" s="11">
        <f t="shared" si="0"/>
        <v>51</v>
      </c>
      <c r="G87" s="11">
        <v>0</v>
      </c>
      <c r="H87" s="11">
        <v>15</v>
      </c>
      <c r="I87" s="11">
        <v>0</v>
      </c>
      <c r="J87" s="11">
        <v>0</v>
      </c>
      <c r="K87" s="11">
        <v>4</v>
      </c>
      <c r="L87" s="11">
        <v>29</v>
      </c>
      <c r="M87" s="11">
        <v>0</v>
      </c>
      <c r="N87" s="11">
        <v>3</v>
      </c>
      <c r="O87" s="11"/>
      <c r="P87" s="11"/>
      <c r="Q87" s="12"/>
    </row>
    <row r="88" spans="1:17" ht="15.75">
      <c r="A88" s="5">
        <v>2023</v>
      </c>
      <c r="B88" s="11">
        <v>17.010200000000001</v>
      </c>
      <c r="C88" s="11">
        <v>51.243899999999996</v>
      </c>
      <c r="D88" s="11" t="s">
        <v>41</v>
      </c>
      <c r="E88" s="11" t="s">
        <v>16</v>
      </c>
      <c r="F88" s="11">
        <f t="shared" si="0"/>
        <v>110</v>
      </c>
      <c r="G88" s="11">
        <v>2</v>
      </c>
      <c r="H88" s="11">
        <v>19</v>
      </c>
      <c r="I88" s="11">
        <v>5</v>
      </c>
      <c r="J88" s="11">
        <v>16</v>
      </c>
      <c r="K88" s="11">
        <v>25</v>
      </c>
      <c r="L88" s="11">
        <v>33</v>
      </c>
      <c r="M88" s="11">
        <v>3</v>
      </c>
      <c r="N88" s="11">
        <v>7</v>
      </c>
      <c r="O88" s="11"/>
      <c r="P88" s="11"/>
      <c r="Q88" s="12"/>
    </row>
    <row r="89" spans="1:17" ht="15.75">
      <c r="A89" s="13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 ht="15.75">
      <c r="A90" s="10">
        <v>2008</v>
      </c>
      <c r="B90" s="11">
        <v>16.999700000000001</v>
      </c>
      <c r="C90" s="11">
        <v>51.2408</v>
      </c>
      <c r="D90" s="11" t="s">
        <v>42</v>
      </c>
      <c r="E90" s="11" t="s">
        <v>15</v>
      </c>
      <c r="F90" s="11">
        <f t="shared" si="0"/>
        <v>205</v>
      </c>
      <c r="G90" s="11">
        <v>0</v>
      </c>
      <c r="H90" s="11">
        <v>38</v>
      </c>
      <c r="I90" s="11">
        <v>10</v>
      </c>
      <c r="J90" s="11">
        <v>29</v>
      </c>
      <c r="K90" s="11">
        <v>63</v>
      </c>
      <c r="L90" s="11">
        <v>39</v>
      </c>
      <c r="M90" s="11">
        <v>10</v>
      </c>
      <c r="N90" s="11">
        <v>16</v>
      </c>
      <c r="O90" s="11"/>
      <c r="P90" s="11"/>
      <c r="Q90" s="12"/>
    </row>
    <row r="91" spans="1:17" ht="15.75">
      <c r="A91" s="5">
        <v>2023</v>
      </c>
      <c r="B91" s="11">
        <v>16.999700000000001</v>
      </c>
      <c r="C91" s="11">
        <v>51.2408</v>
      </c>
      <c r="D91" s="11" t="s">
        <v>42</v>
      </c>
      <c r="E91" s="11" t="s">
        <v>15</v>
      </c>
      <c r="F91" s="11">
        <f>SUM(H91:Q91)</f>
        <v>83</v>
      </c>
      <c r="G91" s="11">
        <v>0</v>
      </c>
      <c r="H91" s="11">
        <v>17</v>
      </c>
      <c r="I91" s="11">
        <v>2</v>
      </c>
      <c r="J91" s="11">
        <v>9</v>
      </c>
      <c r="K91" s="11">
        <v>18</v>
      </c>
      <c r="L91" s="11">
        <v>22</v>
      </c>
      <c r="M91" s="11">
        <v>1</v>
      </c>
      <c r="N91" s="11">
        <v>14</v>
      </c>
      <c r="O91" s="11"/>
      <c r="P91" s="11"/>
      <c r="Q91" s="12"/>
    </row>
    <row r="92" spans="1:17" ht="15.75">
      <c r="A92" s="13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2"/>
    </row>
    <row r="93" spans="1:17" ht="15.75">
      <c r="A93" s="10">
        <v>2008</v>
      </c>
      <c r="B93" s="11">
        <v>16.966799999999999</v>
      </c>
      <c r="C93" s="11">
        <v>51.216999999999999</v>
      </c>
      <c r="D93" s="11" t="s">
        <v>43</v>
      </c>
      <c r="E93" s="11" t="s">
        <v>15</v>
      </c>
      <c r="F93" s="11">
        <f t="shared" ref="F93:F118" si="1">SUM(G93:Q93)</f>
        <v>164</v>
      </c>
      <c r="G93" s="11">
        <v>0</v>
      </c>
      <c r="H93" s="11">
        <v>27</v>
      </c>
      <c r="I93" s="11">
        <v>11</v>
      </c>
      <c r="J93" s="11">
        <v>17</v>
      </c>
      <c r="K93" s="11">
        <v>5</v>
      </c>
      <c r="L93" s="11">
        <v>73</v>
      </c>
      <c r="M93" s="11">
        <v>10</v>
      </c>
      <c r="N93" s="11">
        <v>21</v>
      </c>
      <c r="O93" s="11"/>
      <c r="P93" s="11"/>
      <c r="Q93" s="12"/>
    </row>
    <row r="94" spans="1:17" ht="15.75">
      <c r="A94" s="5">
        <v>2023</v>
      </c>
      <c r="B94" s="11">
        <v>16.966799999999999</v>
      </c>
      <c r="C94" s="11">
        <v>51.216999999999999</v>
      </c>
      <c r="D94" s="11" t="s">
        <v>43</v>
      </c>
      <c r="E94" s="11" t="s">
        <v>16</v>
      </c>
      <c r="F94" s="11">
        <f t="shared" si="1"/>
        <v>35</v>
      </c>
      <c r="G94" s="11">
        <v>0</v>
      </c>
      <c r="H94" s="11">
        <v>0</v>
      </c>
      <c r="I94" s="11">
        <v>0</v>
      </c>
      <c r="J94" s="11">
        <v>2</v>
      </c>
      <c r="K94" s="11">
        <v>25</v>
      </c>
      <c r="L94" s="11">
        <v>4</v>
      </c>
      <c r="M94" s="11">
        <v>2</v>
      </c>
      <c r="N94" s="11">
        <v>2</v>
      </c>
      <c r="O94" s="11"/>
      <c r="P94" s="11"/>
      <c r="Q94" s="12"/>
    </row>
    <row r="95" spans="1:17" ht="15.75">
      <c r="A95" s="13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2"/>
    </row>
    <row r="96" spans="1:17" ht="15.75">
      <c r="A96" s="10">
        <v>2008</v>
      </c>
      <c r="B96" s="11">
        <v>16.67567</v>
      </c>
      <c r="C96" s="11">
        <v>51.07123</v>
      </c>
      <c r="D96" s="11" t="s">
        <v>44</v>
      </c>
      <c r="E96" s="11" t="s">
        <v>15</v>
      </c>
      <c r="F96" s="11">
        <f t="shared" si="1"/>
        <v>185</v>
      </c>
      <c r="G96" s="11">
        <v>33</v>
      </c>
      <c r="H96" s="11">
        <v>3</v>
      </c>
      <c r="I96" s="11">
        <v>0</v>
      </c>
      <c r="J96" s="11">
        <v>46</v>
      </c>
      <c r="K96" s="11">
        <v>35</v>
      </c>
      <c r="L96" s="11">
        <v>13</v>
      </c>
      <c r="M96" s="11">
        <v>0</v>
      </c>
      <c r="N96" s="11">
        <v>55</v>
      </c>
      <c r="O96" s="11"/>
      <c r="P96" s="11"/>
      <c r="Q96" s="12"/>
    </row>
    <row r="97" spans="1:17" ht="15.75">
      <c r="A97" s="5">
        <v>2023</v>
      </c>
      <c r="B97" s="11">
        <v>16.67567</v>
      </c>
      <c r="C97" s="11">
        <v>51.07123</v>
      </c>
      <c r="D97" s="11" t="s">
        <v>44</v>
      </c>
      <c r="E97" s="11" t="s">
        <v>16</v>
      </c>
      <c r="F97" s="11">
        <f t="shared" si="1"/>
        <v>25</v>
      </c>
      <c r="G97" s="11">
        <v>4</v>
      </c>
      <c r="H97" s="11">
        <v>0</v>
      </c>
      <c r="I97" s="11">
        <v>0</v>
      </c>
      <c r="J97" s="11">
        <v>5</v>
      </c>
      <c r="K97" s="11">
        <v>3</v>
      </c>
      <c r="L97" s="11">
        <v>3</v>
      </c>
      <c r="M97" s="11">
        <v>0</v>
      </c>
      <c r="N97" s="11">
        <v>10</v>
      </c>
      <c r="O97" s="11"/>
      <c r="P97" s="11"/>
      <c r="Q97" s="12"/>
    </row>
    <row r="98" spans="1:17" ht="15.75">
      <c r="A98" s="13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2"/>
    </row>
    <row r="99" spans="1:17" ht="15.75">
      <c r="A99" s="10">
        <v>2010</v>
      </c>
      <c r="B99" s="11">
        <v>17.04787</v>
      </c>
      <c r="C99" s="11">
        <v>51.293599999999998</v>
      </c>
      <c r="D99" s="11" t="s">
        <v>45</v>
      </c>
      <c r="E99" s="11" t="s">
        <v>15</v>
      </c>
      <c r="F99" s="11">
        <f t="shared" si="1"/>
        <v>88</v>
      </c>
      <c r="G99" s="11">
        <v>0</v>
      </c>
      <c r="H99" s="11">
        <v>11</v>
      </c>
      <c r="I99" s="11">
        <v>12</v>
      </c>
      <c r="J99" s="11">
        <v>12</v>
      </c>
      <c r="K99" s="11">
        <v>0</v>
      </c>
      <c r="L99" s="11">
        <v>12</v>
      </c>
      <c r="M99" s="11">
        <v>26</v>
      </c>
      <c r="N99" s="11">
        <v>15</v>
      </c>
      <c r="O99" s="11"/>
      <c r="P99" s="11"/>
      <c r="Q99" s="12"/>
    </row>
    <row r="100" spans="1:17" ht="15.75">
      <c r="A100" s="5">
        <v>2023</v>
      </c>
      <c r="B100" s="11">
        <v>17.04787</v>
      </c>
      <c r="C100" s="11">
        <v>51.293599999999998</v>
      </c>
      <c r="D100" s="11" t="s">
        <v>45</v>
      </c>
      <c r="E100" s="11" t="s">
        <v>16</v>
      </c>
      <c r="F100" s="11">
        <f t="shared" si="1"/>
        <v>78</v>
      </c>
      <c r="G100" s="11">
        <v>0</v>
      </c>
      <c r="H100" s="11">
        <v>6</v>
      </c>
      <c r="I100" s="11">
        <v>15</v>
      </c>
      <c r="J100" s="11">
        <v>9</v>
      </c>
      <c r="K100" s="11">
        <v>2</v>
      </c>
      <c r="L100" s="11">
        <v>6</v>
      </c>
      <c r="M100" s="11">
        <v>29</v>
      </c>
      <c r="N100" s="11">
        <v>11</v>
      </c>
      <c r="O100" s="11"/>
      <c r="P100" s="11"/>
      <c r="Q100" s="12"/>
    </row>
    <row r="101" spans="1:17" ht="15.75">
      <c r="A101" s="13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2"/>
    </row>
    <row r="102" spans="1:17" ht="15.75">
      <c r="A102" s="10">
        <v>2010</v>
      </c>
      <c r="B102" s="11">
        <v>17.1782</v>
      </c>
      <c r="C102" s="11">
        <v>50.930019999999999</v>
      </c>
      <c r="D102" s="11" t="s">
        <v>46</v>
      </c>
      <c r="E102" s="11" t="s">
        <v>15</v>
      </c>
      <c r="F102" s="11">
        <f t="shared" si="1"/>
        <v>133</v>
      </c>
      <c r="G102" s="11">
        <v>22</v>
      </c>
      <c r="H102" s="11">
        <v>9</v>
      </c>
      <c r="I102" s="11">
        <v>10</v>
      </c>
      <c r="J102" s="11">
        <v>13</v>
      </c>
      <c r="K102" s="11">
        <v>11</v>
      </c>
      <c r="L102" s="11">
        <v>21</v>
      </c>
      <c r="M102" s="11">
        <v>21</v>
      </c>
      <c r="N102" s="11">
        <v>14</v>
      </c>
      <c r="O102" s="11">
        <v>6</v>
      </c>
      <c r="P102" s="11">
        <v>5</v>
      </c>
      <c r="Q102" s="12">
        <v>1</v>
      </c>
    </row>
    <row r="103" spans="1:17" ht="15.75">
      <c r="A103" s="5">
        <v>2023</v>
      </c>
      <c r="B103" s="11">
        <v>17.1782</v>
      </c>
      <c r="C103" s="11">
        <v>50.930019999999999</v>
      </c>
      <c r="D103" s="11" t="s">
        <v>46</v>
      </c>
      <c r="E103" s="11" t="s">
        <v>16</v>
      </c>
      <c r="F103" s="11">
        <f t="shared" si="1"/>
        <v>91</v>
      </c>
      <c r="G103" s="11">
        <v>22</v>
      </c>
      <c r="H103" s="11">
        <v>11</v>
      </c>
      <c r="I103" s="11">
        <v>6</v>
      </c>
      <c r="J103" s="11">
        <v>7</v>
      </c>
      <c r="K103" s="11">
        <v>9</v>
      </c>
      <c r="L103" s="11">
        <v>25</v>
      </c>
      <c r="M103" s="11">
        <v>5</v>
      </c>
      <c r="N103" s="11">
        <v>6</v>
      </c>
      <c r="O103" s="11"/>
      <c r="P103" s="11"/>
      <c r="Q103" s="12"/>
    </row>
    <row r="104" spans="1:17" ht="15.75">
      <c r="A104" s="13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2"/>
    </row>
    <row r="105" spans="1:17" ht="15.75">
      <c r="A105" s="10">
        <v>2010</v>
      </c>
      <c r="B105" s="11">
        <v>16.704070000000002</v>
      </c>
      <c r="C105" s="11">
        <v>51.062950000000001</v>
      </c>
      <c r="D105" s="11" t="s">
        <v>47</v>
      </c>
      <c r="E105" s="11" t="s">
        <v>26</v>
      </c>
      <c r="F105" s="11">
        <f t="shared" si="1"/>
        <v>137</v>
      </c>
      <c r="G105" s="11">
        <v>11</v>
      </c>
      <c r="H105" s="11">
        <v>3</v>
      </c>
      <c r="I105" s="11">
        <v>6</v>
      </c>
      <c r="J105" s="11">
        <v>23</v>
      </c>
      <c r="K105" s="11">
        <v>38</v>
      </c>
      <c r="L105" s="11">
        <v>20</v>
      </c>
      <c r="M105" s="11">
        <v>24</v>
      </c>
      <c r="N105" s="11">
        <v>12</v>
      </c>
      <c r="O105" s="11"/>
      <c r="P105" s="11"/>
      <c r="Q105" s="12"/>
    </row>
    <row r="106" spans="1:17" ht="15.75">
      <c r="A106" s="5">
        <v>2023</v>
      </c>
      <c r="B106" s="11">
        <v>16.704070000000002</v>
      </c>
      <c r="C106" s="11">
        <v>51.062950000000001</v>
      </c>
      <c r="D106" s="11" t="s">
        <v>47</v>
      </c>
      <c r="E106" s="11" t="s">
        <v>16</v>
      </c>
      <c r="F106" s="11">
        <f t="shared" si="1"/>
        <v>142</v>
      </c>
      <c r="G106" s="11">
        <v>5</v>
      </c>
      <c r="H106" s="11">
        <v>2</v>
      </c>
      <c r="I106" s="11">
        <v>9</v>
      </c>
      <c r="J106" s="11">
        <v>9</v>
      </c>
      <c r="K106" s="11">
        <v>65</v>
      </c>
      <c r="L106" s="11">
        <v>12</v>
      </c>
      <c r="M106" s="11">
        <v>18</v>
      </c>
      <c r="N106" s="11">
        <v>22</v>
      </c>
      <c r="O106" s="11"/>
      <c r="P106" s="11"/>
      <c r="Q106" s="12"/>
    </row>
    <row r="107" spans="1:17" ht="15.75">
      <c r="A107" s="13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2"/>
    </row>
    <row r="108" spans="1:17" ht="15.75">
      <c r="A108" s="10">
        <v>2008</v>
      </c>
      <c r="B108" s="11">
        <v>16.77365</v>
      </c>
      <c r="C108" s="11">
        <v>51.158569999999997</v>
      </c>
      <c r="D108" s="11" t="s">
        <v>48</v>
      </c>
      <c r="E108" s="11" t="s">
        <v>26</v>
      </c>
      <c r="F108" s="11">
        <f t="shared" si="1"/>
        <v>98</v>
      </c>
      <c r="G108" s="11">
        <v>39</v>
      </c>
      <c r="H108" s="11">
        <v>8</v>
      </c>
      <c r="I108" s="11">
        <v>0</v>
      </c>
      <c r="J108" s="11">
        <v>13</v>
      </c>
      <c r="K108" s="11">
        <v>17</v>
      </c>
      <c r="L108" s="11">
        <v>2</v>
      </c>
      <c r="M108" s="11">
        <v>0</v>
      </c>
      <c r="N108" s="11">
        <v>16</v>
      </c>
      <c r="O108" s="11">
        <v>3</v>
      </c>
      <c r="P108" s="11"/>
      <c r="Q108" s="12"/>
    </row>
    <row r="109" spans="1:17" ht="15.75">
      <c r="A109" s="5">
        <v>2023</v>
      </c>
      <c r="B109" s="11">
        <v>16.77365</v>
      </c>
      <c r="C109" s="11">
        <v>51.158569999999997</v>
      </c>
      <c r="D109" s="11" t="s">
        <v>48</v>
      </c>
      <c r="E109" s="11" t="s">
        <v>16</v>
      </c>
      <c r="F109" s="11">
        <f t="shared" si="1"/>
        <v>32</v>
      </c>
      <c r="G109" s="11">
        <v>13</v>
      </c>
      <c r="H109" s="11">
        <v>0</v>
      </c>
      <c r="I109" s="11">
        <v>0</v>
      </c>
      <c r="J109" s="11">
        <v>8</v>
      </c>
      <c r="K109" s="11">
        <v>5</v>
      </c>
      <c r="L109" s="11">
        <v>2</v>
      </c>
      <c r="M109" s="11">
        <v>0</v>
      </c>
      <c r="N109" s="11">
        <v>4</v>
      </c>
      <c r="O109" s="11"/>
      <c r="P109" s="11"/>
      <c r="Q109" s="12"/>
    </row>
    <row r="110" spans="1:17" ht="15.75">
      <c r="A110" s="13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2"/>
    </row>
    <row r="111" spans="1:17" ht="15.75">
      <c r="A111" s="10">
        <v>2010</v>
      </c>
      <c r="B111" s="11">
        <v>17.104500000000002</v>
      </c>
      <c r="C111" s="11">
        <v>51.031550000000003</v>
      </c>
      <c r="D111" s="11" t="s">
        <v>49</v>
      </c>
      <c r="E111" s="11" t="s">
        <v>15</v>
      </c>
      <c r="F111" s="11">
        <f t="shared" si="1"/>
        <v>112</v>
      </c>
      <c r="G111" s="11">
        <v>54</v>
      </c>
      <c r="H111" s="11">
        <v>2</v>
      </c>
      <c r="I111" s="11">
        <v>5</v>
      </c>
      <c r="J111" s="11">
        <v>15</v>
      </c>
      <c r="K111" s="11">
        <v>11</v>
      </c>
      <c r="L111" s="11">
        <v>3</v>
      </c>
      <c r="M111" s="11">
        <v>7</v>
      </c>
      <c r="N111" s="11">
        <v>15</v>
      </c>
      <c r="O111" s="11"/>
      <c r="P111" s="11"/>
      <c r="Q111" s="12"/>
    </row>
    <row r="112" spans="1:17" ht="15.75">
      <c r="A112" s="5">
        <v>2023</v>
      </c>
      <c r="B112" s="11">
        <v>17.104500000000002</v>
      </c>
      <c r="C112" s="11">
        <v>51.031550000000003</v>
      </c>
      <c r="D112" s="11" t="s">
        <v>49</v>
      </c>
      <c r="E112" s="11" t="s">
        <v>16</v>
      </c>
      <c r="F112" s="11">
        <f t="shared" si="1"/>
        <v>72</v>
      </c>
      <c r="G112" s="11">
        <v>39</v>
      </c>
      <c r="H112" s="11">
        <v>0</v>
      </c>
      <c r="I112" s="11">
        <v>3</v>
      </c>
      <c r="J112" s="11">
        <v>5</v>
      </c>
      <c r="K112" s="11">
        <v>20</v>
      </c>
      <c r="L112" s="11">
        <v>0</v>
      </c>
      <c r="M112" s="11">
        <v>2</v>
      </c>
      <c r="N112" s="11">
        <v>3</v>
      </c>
      <c r="O112" s="11"/>
      <c r="P112" s="11"/>
      <c r="Q112" s="12"/>
    </row>
    <row r="113" spans="1:17" ht="15.75">
      <c r="A113" s="13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2"/>
    </row>
    <row r="114" spans="1:17" ht="15.75">
      <c r="A114" s="10">
        <v>2008</v>
      </c>
      <c r="B114" s="11">
        <v>16.831099999999999</v>
      </c>
      <c r="C114" s="11">
        <v>51.147799999999997</v>
      </c>
      <c r="D114" s="11" t="s">
        <v>50</v>
      </c>
      <c r="E114" s="11" t="s">
        <v>15</v>
      </c>
      <c r="F114" s="11">
        <f t="shared" si="1"/>
        <v>29</v>
      </c>
      <c r="G114" s="11">
        <v>3</v>
      </c>
      <c r="H114" s="11">
        <v>0</v>
      </c>
      <c r="I114" s="11">
        <v>9</v>
      </c>
      <c r="J114" s="11">
        <v>7</v>
      </c>
      <c r="K114" s="11">
        <v>1</v>
      </c>
      <c r="L114" s="11">
        <v>0</v>
      </c>
      <c r="M114" s="11">
        <v>4</v>
      </c>
      <c r="N114" s="11">
        <v>5</v>
      </c>
      <c r="O114" s="11"/>
      <c r="P114" s="11"/>
      <c r="Q114" s="12"/>
    </row>
    <row r="115" spans="1:17" ht="15.75">
      <c r="A115" s="5">
        <v>2023</v>
      </c>
      <c r="B115" s="11">
        <v>16.831099999999999</v>
      </c>
      <c r="C115" s="11">
        <v>51.147799999999997</v>
      </c>
      <c r="D115" s="11" t="s">
        <v>50</v>
      </c>
      <c r="E115" s="11" t="s">
        <v>15</v>
      </c>
      <c r="F115" s="11">
        <f t="shared" si="1"/>
        <v>49</v>
      </c>
      <c r="G115" s="11">
        <v>7</v>
      </c>
      <c r="H115" s="11">
        <v>0</v>
      </c>
      <c r="I115" s="11">
        <v>11</v>
      </c>
      <c r="J115" s="11">
        <v>15</v>
      </c>
      <c r="K115" s="11">
        <v>2</v>
      </c>
      <c r="L115" s="11">
        <v>1</v>
      </c>
      <c r="M115" s="11">
        <v>8</v>
      </c>
      <c r="N115" s="11">
        <v>5</v>
      </c>
      <c r="O115" s="11"/>
      <c r="P115" s="11"/>
      <c r="Q115" s="12"/>
    </row>
    <row r="116" spans="1:17" ht="15.75">
      <c r="A116" s="13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2"/>
    </row>
    <row r="117" spans="1:17" ht="15.75">
      <c r="A117" s="10">
        <v>2010</v>
      </c>
      <c r="B117" s="11">
        <v>16.836099999999998</v>
      </c>
      <c r="C117" s="11">
        <v>51.1494</v>
      </c>
      <c r="D117" s="11" t="s">
        <v>51</v>
      </c>
      <c r="E117" s="11" t="s">
        <v>15</v>
      </c>
      <c r="F117" s="11">
        <f t="shared" si="1"/>
        <v>53</v>
      </c>
      <c r="G117" s="11">
        <v>0</v>
      </c>
      <c r="H117" s="11">
        <v>1</v>
      </c>
      <c r="I117" s="11">
        <v>9</v>
      </c>
      <c r="J117" s="11">
        <v>18</v>
      </c>
      <c r="K117" s="11">
        <v>2</v>
      </c>
      <c r="L117" s="11">
        <v>5</v>
      </c>
      <c r="M117" s="11">
        <v>9</v>
      </c>
      <c r="N117" s="11">
        <v>9</v>
      </c>
      <c r="O117" s="11"/>
      <c r="P117" s="11"/>
      <c r="Q117" s="12"/>
    </row>
    <row r="118" spans="1:17" ht="15.75">
      <c r="A118" s="14">
        <v>2023</v>
      </c>
      <c r="B118" s="15">
        <v>16.836099999999998</v>
      </c>
      <c r="C118" s="15">
        <v>51.1494</v>
      </c>
      <c r="D118" s="15" t="s">
        <v>51</v>
      </c>
      <c r="E118" s="15" t="s">
        <v>16</v>
      </c>
      <c r="F118" s="15">
        <f t="shared" si="1"/>
        <v>64</v>
      </c>
      <c r="G118" s="15">
        <v>4</v>
      </c>
      <c r="H118" s="15">
        <v>0</v>
      </c>
      <c r="I118" s="15">
        <v>2</v>
      </c>
      <c r="J118" s="15">
        <v>7</v>
      </c>
      <c r="K118" s="15">
        <v>1</v>
      </c>
      <c r="L118" s="15">
        <v>1</v>
      </c>
      <c r="M118" s="15">
        <v>10</v>
      </c>
      <c r="N118" s="15">
        <v>39</v>
      </c>
      <c r="O118" s="15"/>
      <c r="P118" s="15"/>
      <c r="Q118" s="16"/>
    </row>
  </sheetData>
  <mergeCells count="6">
    <mergeCell ref="A10:B10"/>
    <mergeCell ref="A1:E1"/>
    <mergeCell ref="A3:H3"/>
    <mergeCell ref="A4:F4"/>
    <mergeCell ref="A6:E6"/>
    <mergeCell ref="A7:D7"/>
  </mergeCells>
  <pageMargins left="0.7" right="0.7" top="0.75" bottom="0.75" header="0.3" footer="0.3"/>
  <ignoredErrors>
    <ignoredError sqref="F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Villages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Kowalska</dc:creator>
  <cp:lastModifiedBy>kozakiewicz</cp:lastModifiedBy>
  <dcterms:created xsi:type="dcterms:W3CDTF">2025-09-19T11:00:31Z</dcterms:created>
  <dcterms:modified xsi:type="dcterms:W3CDTF">2025-12-19T17:45:48Z</dcterms:modified>
</cp:coreProperties>
</file>