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 CZASOPISMA ISEZ -pliki KK\0     2025 WYDAWNICTWO\IT\PDFy na www ISEZ 2025\FBK 2025\FBK 4_final\"/>
    </mc:Choice>
  </mc:AlternateContent>
  <bookViews>
    <workbookView xWindow="0" yWindow="735" windowWidth="29040" windowHeight="15840"/>
  </bookViews>
  <sheets>
    <sheet name="Wrocław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69" i="1"/>
  <c r="F67" i="1"/>
  <c r="F66" i="1"/>
  <c r="F64" i="1"/>
  <c r="F63" i="1"/>
  <c r="F61" i="1"/>
  <c r="F60" i="1"/>
  <c r="F58" i="1"/>
  <c r="F57" i="1"/>
  <c r="F55" i="1"/>
  <c r="F54" i="1"/>
  <c r="F52" i="1"/>
  <c r="F51" i="1"/>
  <c r="F49" i="1"/>
  <c r="F48" i="1"/>
  <c r="F46" i="1"/>
  <c r="F45" i="1"/>
  <c r="F43" i="1"/>
  <c r="F42" i="1"/>
  <c r="F40" i="1"/>
  <c r="F39" i="1"/>
  <c r="F37" i="1"/>
  <c r="F36" i="1"/>
  <c r="F34" i="1"/>
  <c r="F33" i="1"/>
  <c r="F31" i="1"/>
  <c r="F30" i="1"/>
  <c r="F28" i="1"/>
  <c r="F27" i="1"/>
  <c r="F25" i="1"/>
  <c r="F24" i="1"/>
  <c r="F22" i="1"/>
  <c r="F21" i="1"/>
  <c r="F19" i="1"/>
  <c r="F18" i="1"/>
  <c r="F16" i="1"/>
  <c r="F15" i="1"/>
</calcChain>
</file>

<file path=xl/sharedStrings.xml><?xml version="1.0" encoding="utf-8"?>
<sst xmlns="http://schemas.openxmlformats.org/spreadsheetml/2006/main" count="184" uniqueCount="89">
  <si>
    <t>Date</t>
  </si>
  <si>
    <t>Longitude</t>
  </si>
  <si>
    <t>Latitude</t>
  </si>
  <si>
    <t>Site</t>
  </si>
  <si>
    <t>Habitat</t>
  </si>
  <si>
    <t>Sum N</t>
  </si>
  <si>
    <t>YU</t>
  </si>
  <si>
    <t>YM</t>
  </si>
  <si>
    <t>YT</t>
  </si>
  <si>
    <t>YF</t>
  </si>
  <si>
    <t>PU</t>
  </si>
  <si>
    <t>PM</t>
  </si>
  <si>
    <t>PT</t>
  </si>
  <si>
    <t>PF</t>
  </si>
  <si>
    <t>BU</t>
  </si>
  <si>
    <t>BM</t>
  </si>
  <si>
    <t>BT</t>
  </si>
  <si>
    <t>BF</t>
  </si>
  <si>
    <t>in Y5</t>
  </si>
  <si>
    <t>in P5</t>
  </si>
  <si>
    <t>in B5</t>
  </si>
  <si>
    <t>Y5</t>
  </si>
  <si>
    <t>P5</t>
  </si>
  <si>
    <t>B5</t>
  </si>
  <si>
    <t>16.957</t>
  </si>
  <si>
    <t>51.130</t>
  </si>
  <si>
    <t>Wroc 5</t>
  </si>
  <si>
    <t>Intermediate</t>
  </si>
  <si>
    <t>Scrub</t>
  </si>
  <si>
    <t>16.956</t>
  </si>
  <si>
    <t>51.128</t>
  </si>
  <si>
    <t>Wroc 7</t>
  </si>
  <si>
    <t>16.999</t>
  </si>
  <si>
    <t>51.119</t>
  </si>
  <si>
    <t>Wroc 8</t>
  </si>
  <si>
    <t>Open</t>
  </si>
  <si>
    <t>51.125</t>
  </si>
  <si>
    <t>Wroc 14</t>
  </si>
  <si>
    <t>17.051</t>
  </si>
  <si>
    <t>51.081</t>
  </si>
  <si>
    <t>Wroc 18</t>
  </si>
  <si>
    <t>17.053</t>
  </si>
  <si>
    <t>51.075</t>
  </si>
  <si>
    <t>Wroc 19</t>
  </si>
  <si>
    <t>17.050</t>
  </si>
  <si>
    <t>51.074</t>
  </si>
  <si>
    <t>Wroc 20</t>
  </si>
  <si>
    <t>17.060</t>
  </si>
  <si>
    <t>51.098</t>
  </si>
  <si>
    <t>Wroc 34</t>
  </si>
  <si>
    <t>17.063</t>
  </si>
  <si>
    <t>51.099</t>
  </si>
  <si>
    <t>Wroc 35</t>
  </si>
  <si>
    <t>16.933</t>
  </si>
  <si>
    <t>51.138</t>
  </si>
  <si>
    <t>Wroc 39</t>
  </si>
  <si>
    <t>16.938</t>
  </si>
  <si>
    <t>51.137</t>
  </si>
  <si>
    <t>Wroc 40</t>
  </si>
  <si>
    <t>Woodland</t>
  </si>
  <si>
    <t>17.029</t>
  </si>
  <si>
    <t>51.153</t>
  </si>
  <si>
    <t>Wroc 48</t>
  </si>
  <si>
    <t>17.030</t>
  </si>
  <si>
    <t>51.155</t>
  </si>
  <si>
    <t>Wroc 49</t>
  </si>
  <si>
    <t>17.034</t>
  </si>
  <si>
    <t>51.156</t>
  </si>
  <si>
    <t>Wroc 50</t>
  </si>
  <si>
    <t>51.158</t>
  </si>
  <si>
    <t>Wroc 51</t>
  </si>
  <si>
    <t>17.027</t>
  </si>
  <si>
    <t>51.160</t>
  </si>
  <si>
    <t>Wroc 52</t>
  </si>
  <si>
    <t>17.074</t>
  </si>
  <si>
    <t>Wroc 59</t>
  </si>
  <si>
    <t>17.009</t>
  </si>
  <si>
    <t>51.176</t>
  </si>
  <si>
    <t>Wroc 63</t>
  </si>
  <si>
    <t>16.950</t>
  </si>
  <si>
    <t xml:space="preserve">Wroc 70 </t>
  </si>
  <si>
    <t>Table SM.02</t>
  </si>
  <si>
    <t>Y, yellow; P, pink; B, brown; U, unbanded; M, mid-banded; T, trifasciate; F, five-banded</t>
  </si>
  <si>
    <t xml:space="preserve"> Location, habitat type and composition of original and re-survey samples in Wrocław</t>
  </si>
  <si>
    <t xml:space="preserve">SUPPLEMENTARY MATERIALS FOR THE ARTICLE: </t>
  </si>
  <si>
    <r>
      <t xml:space="preserve">Change and stasis in urban populations of the land snail </t>
    </r>
    <r>
      <rPr>
        <b/>
        <i/>
        <sz val="12"/>
        <color rgb="FF000000"/>
        <rFont val="Times New Roman"/>
        <family val="1"/>
        <charset val="238"/>
      </rPr>
      <t xml:space="preserve">Cepaea nemoralis </t>
    </r>
    <r>
      <rPr>
        <b/>
        <sz val="12"/>
        <color rgb="FF000000"/>
        <rFont val="Times New Roman"/>
        <family val="1"/>
        <charset val="238"/>
      </rPr>
      <t>over five to six generations</t>
    </r>
  </si>
  <si>
    <t>Małgorzata Ożgo, Robert A.D. Cameron, Elżbieta Kuźnik-Kowalska</t>
  </si>
  <si>
    <t>Published in: Folia Biologica (Kraków), vol. 73 (2025), No 4.</t>
  </si>
  <si>
    <t>DOI: https://doi.org//10.3409/fb_73-4.15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</si>
</sst>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0000"/>
  </numFmts>
  <fonts count="9"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1" applyFont="1"/>
    <xf numFmtId="0" fontId="2" fillId="0" borderId="6" xfId="1" applyFont="1" applyBorder="1" applyProtection="1">
      <protection locked="0"/>
    </xf>
    <xf numFmtId="0" fontId="2" fillId="0" borderId="7" xfId="1" applyFont="1" applyBorder="1" applyProtection="1">
      <protection locked="0"/>
    </xf>
    <xf numFmtId="0" fontId="2" fillId="0" borderId="8" xfId="1" applyFont="1" applyBorder="1" applyProtection="1">
      <protection locked="0"/>
    </xf>
    <xf numFmtId="0" fontId="2" fillId="0" borderId="1" xfId="1" applyFont="1" applyBorder="1"/>
    <xf numFmtId="164" fontId="2" fillId="0" borderId="0" xfId="1" applyNumberFormat="1" applyFont="1"/>
    <xf numFmtId="0" fontId="2" fillId="0" borderId="2" xfId="1" applyFont="1" applyBorder="1"/>
    <xf numFmtId="0" fontId="2" fillId="0" borderId="3" xfId="1" applyFont="1" applyBorder="1"/>
    <xf numFmtId="164" fontId="2" fillId="0" borderId="4" xfId="1" applyNumberFormat="1" applyFont="1" applyBorder="1"/>
    <xf numFmtId="0" fontId="2" fillId="0" borderId="4" xfId="1" applyFont="1" applyBorder="1"/>
    <xf numFmtId="0" fontId="2" fillId="0" borderId="5" xfId="1" applyFont="1" applyBorder="1"/>
    <xf numFmtId="0" fontId="4" fillId="0" borderId="0" xfId="0" applyFont="1" applyAlignment="1">
      <alignment vertical="center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0" fillId="0" borderId="0" xfId="0" applyAlignment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"/>
  <sheetViews>
    <sheetView tabSelected="1" workbookViewId="0">
      <selection activeCell="J10" sqref="J10"/>
    </sheetView>
  </sheetViews>
  <sheetFormatPr defaultColWidth="8.875" defaultRowHeight="15.75"/>
  <cols>
    <col min="1" max="4" width="9.125" style="2"/>
    <col min="5" max="5" width="12.625" style="2" customWidth="1"/>
    <col min="6" max="24" width="9.125" style="2"/>
  </cols>
  <sheetData>
    <row r="1" spans="1:24">
      <c r="A1" s="18" t="s">
        <v>84</v>
      </c>
      <c r="B1" s="18"/>
      <c r="C1" s="18"/>
      <c r="D1" s="18"/>
      <c r="E1" s="18"/>
    </row>
    <row r="3" spans="1:24">
      <c r="A3" s="15" t="s">
        <v>85</v>
      </c>
      <c r="B3" s="16"/>
      <c r="C3" s="16"/>
      <c r="D3" s="16"/>
      <c r="E3" s="16"/>
      <c r="F3" s="16"/>
      <c r="G3" s="16"/>
      <c r="H3" s="16"/>
      <c r="I3" s="17"/>
    </row>
    <row r="4" spans="1:24">
      <c r="A4" s="19" t="s">
        <v>86</v>
      </c>
      <c r="B4" s="18"/>
      <c r="C4" s="18"/>
      <c r="D4" s="18"/>
      <c r="E4" s="18"/>
      <c r="F4" s="18"/>
    </row>
    <row r="6" spans="1:24">
      <c r="A6" s="18" t="s">
        <v>87</v>
      </c>
      <c r="B6" s="18"/>
      <c r="C6" s="18"/>
      <c r="D6" s="18"/>
      <c r="E6" s="18"/>
    </row>
    <row r="7" spans="1:24">
      <c r="A7" s="18" t="s">
        <v>88</v>
      </c>
      <c r="B7" s="18"/>
      <c r="C7" s="18"/>
      <c r="D7" s="18"/>
    </row>
    <row r="8" spans="1:24">
      <c r="A8" s="17"/>
      <c r="B8" s="17"/>
      <c r="C8" s="17"/>
      <c r="D8" s="17"/>
    </row>
    <row r="9" spans="1:24">
      <c r="D9" s="3"/>
      <c r="E9" s="3"/>
    </row>
    <row r="10" spans="1:24">
      <c r="A10" s="20" t="s">
        <v>81</v>
      </c>
      <c r="B10" s="21"/>
      <c r="D10" s="3"/>
      <c r="E10" s="3"/>
    </row>
    <row r="11" spans="1:24">
      <c r="A11" s="1" t="s">
        <v>83</v>
      </c>
      <c r="D11" s="3"/>
      <c r="E11" s="3"/>
      <c r="I11" s="4"/>
    </row>
    <row r="12" spans="1:24">
      <c r="A12" s="4" t="s">
        <v>82</v>
      </c>
      <c r="B12" s="4"/>
      <c r="C12" s="4"/>
      <c r="D12" s="4"/>
      <c r="E12" s="4"/>
      <c r="F12" s="4"/>
      <c r="G12" s="4"/>
      <c r="H12" s="4"/>
    </row>
    <row r="14" spans="1:24" ht="16.5" thickBot="1">
      <c r="A14" s="5" t="s">
        <v>0</v>
      </c>
      <c r="B14" s="6" t="s">
        <v>1</v>
      </c>
      <c r="C14" s="6" t="s">
        <v>2</v>
      </c>
      <c r="D14" s="6" t="s">
        <v>3</v>
      </c>
      <c r="E14" s="6" t="s">
        <v>4</v>
      </c>
      <c r="F14" s="6" t="s">
        <v>5</v>
      </c>
      <c r="G14" s="6" t="s">
        <v>6</v>
      </c>
      <c r="H14" s="6" t="s">
        <v>7</v>
      </c>
      <c r="I14" s="6" t="s">
        <v>8</v>
      </c>
      <c r="J14" s="6" t="s">
        <v>9</v>
      </c>
      <c r="K14" s="6" t="s">
        <v>10</v>
      </c>
      <c r="L14" s="6" t="s">
        <v>11</v>
      </c>
      <c r="M14" s="6" t="s">
        <v>12</v>
      </c>
      <c r="N14" s="6" t="s">
        <v>13</v>
      </c>
      <c r="O14" s="6" t="s">
        <v>14</v>
      </c>
      <c r="P14" s="6" t="s">
        <v>15</v>
      </c>
      <c r="Q14" s="6" t="s">
        <v>16</v>
      </c>
      <c r="R14" s="6" t="s">
        <v>17</v>
      </c>
      <c r="S14" s="6" t="s">
        <v>18</v>
      </c>
      <c r="T14" s="6" t="s">
        <v>19</v>
      </c>
      <c r="U14" s="6" t="s">
        <v>20</v>
      </c>
      <c r="V14" s="6" t="s">
        <v>21</v>
      </c>
      <c r="W14" s="6" t="s">
        <v>22</v>
      </c>
      <c r="X14" s="7" t="s">
        <v>23</v>
      </c>
    </row>
    <row r="15" spans="1:24" ht="16.5" thickTop="1">
      <c r="A15" s="8">
        <v>2006</v>
      </c>
      <c r="B15" s="9" t="s">
        <v>24</v>
      </c>
      <c r="C15" s="9" t="s">
        <v>25</v>
      </c>
      <c r="D15" s="4" t="s">
        <v>26</v>
      </c>
      <c r="E15" s="4" t="s">
        <v>27</v>
      </c>
      <c r="F15" s="4">
        <f t="shared" ref="F15:F34" si="0">SUM(G15:R15)</f>
        <v>123</v>
      </c>
      <c r="G15" s="4">
        <v>42</v>
      </c>
      <c r="H15" s="4">
        <v>4</v>
      </c>
      <c r="I15" s="4">
        <v>9</v>
      </c>
      <c r="J15" s="4">
        <v>31</v>
      </c>
      <c r="K15" s="4">
        <v>9</v>
      </c>
      <c r="L15" s="4">
        <v>4</v>
      </c>
      <c r="M15" s="4">
        <v>8</v>
      </c>
      <c r="N15" s="4">
        <v>16</v>
      </c>
      <c r="O15" s="4"/>
      <c r="P15" s="4"/>
      <c r="Q15" s="4"/>
      <c r="R15" s="4"/>
      <c r="S15" s="4">
        <v>9</v>
      </c>
      <c r="T15" s="4">
        <v>8</v>
      </c>
      <c r="U15" s="4"/>
      <c r="V15" s="4">
        <v>40</v>
      </c>
      <c r="W15" s="4">
        <v>24</v>
      </c>
      <c r="X15" s="10"/>
    </row>
    <row r="16" spans="1:24">
      <c r="A16" s="8">
        <v>2023</v>
      </c>
      <c r="B16" s="9" t="s">
        <v>24</v>
      </c>
      <c r="C16" s="9" t="s">
        <v>25</v>
      </c>
      <c r="D16" s="4" t="s">
        <v>26</v>
      </c>
      <c r="E16" s="4" t="s">
        <v>28</v>
      </c>
      <c r="F16" s="4">
        <f t="shared" si="0"/>
        <v>51</v>
      </c>
      <c r="G16" s="4">
        <v>27</v>
      </c>
      <c r="H16" s="4">
        <v>1</v>
      </c>
      <c r="I16" s="4">
        <v>1</v>
      </c>
      <c r="J16" s="4">
        <v>5</v>
      </c>
      <c r="K16" s="4">
        <v>9</v>
      </c>
      <c r="L16" s="4">
        <v>0</v>
      </c>
      <c r="M16" s="4">
        <v>2</v>
      </c>
      <c r="N16" s="4">
        <v>6</v>
      </c>
      <c r="O16" s="4"/>
      <c r="P16" s="4"/>
      <c r="Q16" s="4"/>
      <c r="R16" s="4"/>
      <c r="S16" s="4"/>
      <c r="T16" s="4"/>
      <c r="U16" s="4"/>
      <c r="V16" s="4"/>
      <c r="W16" s="4"/>
      <c r="X16" s="10"/>
    </row>
    <row r="17" spans="1:24">
      <c r="A17" s="8"/>
      <c r="B17" s="9"/>
      <c r="C17" s="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10"/>
    </row>
    <row r="18" spans="1:24">
      <c r="A18" s="8">
        <v>2006</v>
      </c>
      <c r="B18" s="9" t="s">
        <v>29</v>
      </c>
      <c r="C18" s="9" t="s">
        <v>30</v>
      </c>
      <c r="D18" s="4" t="s">
        <v>31</v>
      </c>
      <c r="E18" s="4" t="s">
        <v>27</v>
      </c>
      <c r="F18" s="4">
        <f t="shared" si="0"/>
        <v>93</v>
      </c>
      <c r="G18" s="4">
        <v>41</v>
      </c>
      <c r="H18" s="4"/>
      <c r="I18" s="4">
        <v>3</v>
      </c>
      <c r="J18" s="4">
        <v>21</v>
      </c>
      <c r="K18" s="4">
        <v>4</v>
      </c>
      <c r="L18" s="4">
        <v>2</v>
      </c>
      <c r="M18" s="4">
        <v>3</v>
      </c>
      <c r="N18" s="4">
        <v>19</v>
      </c>
      <c r="O18" s="4"/>
      <c r="P18" s="4"/>
      <c r="Q18" s="4"/>
      <c r="R18" s="4"/>
      <c r="S18" s="4">
        <v>3</v>
      </c>
      <c r="T18" s="4">
        <v>3</v>
      </c>
      <c r="U18" s="4"/>
      <c r="V18" s="4">
        <v>24</v>
      </c>
      <c r="W18" s="4">
        <v>22</v>
      </c>
      <c r="X18" s="10"/>
    </row>
    <row r="19" spans="1:24">
      <c r="A19" s="8">
        <v>2023</v>
      </c>
      <c r="B19" s="9" t="s">
        <v>29</v>
      </c>
      <c r="C19" s="9" t="s">
        <v>30</v>
      </c>
      <c r="D19" s="4" t="s">
        <v>31</v>
      </c>
      <c r="E19" s="4" t="s">
        <v>28</v>
      </c>
      <c r="F19" s="4">
        <f t="shared" si="0"/>
        <v>32</v>
      </c>
      <c r="G19" s="4">
        <v>10</v>
      </c>
      <c r="H19" s="4">
        <v>1</v>
      </c>
      <c r="I19" s="4">
        <v>0</v>
      </c>
      <c r="J19" s="4">
        <v>8</v>
      </c>
      <c r="K19" s="4">
        <v>3</v>
      </c>
      <c r="L19" s="4">
        <v>0</v>
      </c>
      <c r="M19" s="4">
        <v>3</v>
      </c>
      <c r="N19" s="4">
        <v>7</v>
      </c>
      <c r="O19" s="4"/>
      <c r="P19" s="4"/>
      <c r="Q19" s="4"/>
      <c r="R19" s="4"/>
      <c r="S19" s="4"/>
      <c r="T19" s="4"/>
      <c r="U19" s="4"/>
      <c r="V19" s="4"/>
      <c r="W19" s="4"/>
      <c r="X19" s="10"/>
    </row>
    <row r="20" spans="1:24">
      <c r="A20" s="8"/>
      <c r="B20" s="9"/>
      <c r="C20" s="9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10"/>
    </row>
    <row r="21" spans="1:24">
      <c r="A21" s="8">
        <v>2006</v>
      </c>
      <c r="B21" s="9" t="s">
        <v>32</v>
      </c>
      <c r="C21" s="9" t="s">
        <v>33</v>
      </c>
      <c r="D21" s="4" t="s">
        <v>34</v>
      </c>
      <c r="E21" s="4" t="s">
        <v>28</v>
      </c>
      <c r="F21" s="4">
        <f t="shared" si="0"/>
        <v>150</v>
      </c>
      <c r="G21" s="4">
        <v>36</v>
      </c>
      <c r="H21" s="4">
        <v>1</v>
      </c>
      <c r="I21" s="4">
        <v>5</v>
      </c>
      <c r="J21" s="4">
        <v>29</v>
      </c>
      <c r="K21" s="4">
        <v>23</v>
      </c>
      <c r="L21" s="4">
        <v>6</v>
      </c>
      <c r="M21" s="4">
        <v>13</v>
      </c>
      <c r="N21" s="4">
        <v>37</v>
      </c>
      <c r="O21" s="4"/>
      <c r="P21" s="4"/>
      <c r="Q21" s="4"/>
      <c r="R21" s="4"/>
      <c r="S21" s="4">
        <v>5</v>
      </c>
      <c r="T21" s="4">
        <v>13</v>
      </c>
      <c r="U21" s="4"/>
      <c r="V21" s="4">
        <v>34</v>
      </c>
      <c r="W21" s="4">
        <v>50</v>
      </c>
      <c r="X21" s="10"/>
    </row>
    <row r="22" spans="1:24">
      <c r="A22" s="8">
        <v>2023</v>
      </c>
      <c r="B22" s="9" t="s">
        <v>32</v>
      </c>
      <c r="C22" s="9" t="s">
        <v>33</v>
      </c>
      <c r="D22" s="4" t="s">
        <v>34</v>
      </c>
      <c r="E22" s="4" t="s">
        <v>35</v>
      </c>
      <c r="F22" s="4">
        <f t="shared" si="0"/>
        <v>48</v>
      </c>
      <c r="G22" s="4">
        <v>16</v>
      </c>
      <c r="H22" s="4">
        <v>2</v>
      </c>
      <c r="I22" s="4">
        <v>2</v>
      </c>
      <c r="J22" s="4">
        <v>16</v>
      </c>
      <c r="K22" s="4">
        <v>5</v>
      </c>
      <c r="L22" s="4">
        <v>0</v>
      </c>
      <c r="M22" s="4">
        <v>1</v>
      </c>
      <c r="N22" s="4">
        <v>6</v>
      </c>
      <c r="O22" s="4"/>
      <c r="P22" s="4"/>
      <c r="Q22" s="4"/>
      <c r="R22" s="4"/>
      <c r="S22" s="4"/>
      <c r="T22" s="4"/>
      <c r="U22" s="4"/>
      <c r="V22" s="4"/>
      <c r="W22" s="4"/>
      <c r="X22" s="10"/>
    </row>
    <row r="23" spans="1:24">
      <c r="A23" s="8"/>
      <c r="B23" s="9"/>
      <c r="C23" s="9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10"/>
    </row>
    <row r="24" spans="1:24">
      <c r="A24" s="8">
        <v>2006</v>
      </c>
      <c r="B24" s="9" t="s">
        <v>29</v>
      </c>
      <c r="C24" s="9" t="s">
        <v>36</v>
      </c>
      <c r="D24" s="4" t="s">
        <v>37</v>
      </c>
      <c r="E24" s="4" t="s">
        <v>27</v>
      </c>
      <c r="F24" s="4">
        <f t="shared" si="0"/>
        <v>145</v>
      </c>
      <c r="G24" s="4">
        <v>46</v>
      </c>
      <c r="H24" s="4"/>
      <c r="I24" s="4">
        <v>15</v>
      </c>
      <c r="J24" s="4">
        <v>19</v>
      </c>
      <c r="K24" s="4">
        <v>30</v>
      </c>
      <c r="L24" s="4"/>
      <c r="M24" s="4">
        <v>9</v>
      </c>
      <c r="N24" s="4">
        <v>26</v>
      </c>
      <c r="O24" s="4"/>
      <c r="P24" s="4"/>
      <c r="Q24" s="4"/>
      <c r="R24" s="4"/>
      <c r="S24" s="4">
        <v>15</v>
      </c>
      <c r="T24" s="4">
        <v>9</v>
      </c>
      <c r="U24" s="4"/>
      <c r="V24" s="4">
        <v>34</v>
      </c>
      <c r="W24" s="4">
        <v>35</v>
      </c>
      <c r="X24" s="10"/>
    </row>
    <row r="25" spans="1:24">
      <c r="A25" s="8">
        <v>2023</v>
      </c>
      <c r="B25" s="9" t="s">
        <v>29</v>
      </c>
      <c r="C25" s="9" t="s">
        <v>36</v>
      </c>
      <c r="D25" s="4" t="s">
        <v>37</v>
      </c>
      <c r="E25" s="4" t="s">
        <v>27</v>
      </c>
      <c r="F25" s="4">
        <f t="shared" si="0"/>
        <v>38</v>
      </c>
      <c r="G25" s="4">
        <v>16</v>
      </c>
      <c r="H25" s="4">
        <v>0</v>
      </c>
      <c r="I25" s="4">
        <v>3</v>
      </c>
      <c r="J25" s="4">
        <v>4</v>
      </c>
      <c r="K25" s="4">
        <v>8</v>
      </c>
      <c r="L25" s="4">
        <v>0</v>
      </c>
      <c r="M25" s="4">
        <v>4</v>
      </c>
      <c r="N25" s="4">
        <v>3</v>
      </c>
      <c r="O25" s="4"/>
      <c r="P25" s="4"/>
      <c r="Q25" s="4"/>
      <c r="R25" s="4"/>
      <c r="S25" s="4"/>
      <c r="T25" s="4"/>
      <c r="U25" s="4"/>
      <c r="V25" s="4"/>
      <c r="W25" s="4"/>
      <c r="X25" s="10"/>
    </row>
    <row r="26" spans="1:24">
      <c r="A26" s="8"/>
      <c r="B26" s="9"/>
      <c r="C26" s="9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10"/>
    </row>
    <row r="27" spans="1:24">
      <c r="A27" s="8">
        <v>2006</v>
      </c>
      <c r="B27" s="9" t="s">
        <v>38</v>
      </c>
      <c r="C27" s="9" t="s">
        <v>39</v>
      </c>
      <c r="D27" s="4" t="s">
        <v>40</v>
      </c>
      <c r="E27" s="4" t="s">
        <v>27</v>
      </c>
      <c r="F27" s="4">
        <f t="shared" si="0"/>
        <v>135</v>
      </c>
      <c r="G27" s="4">
        <v>27</v>
      </c>
      <c r="H27" s="4">
        <v>17</v>
      </c>
      <c r="I27" s="4">
        <v>5</v>
      </c>
      <c r="J27" s="4">
        <v>45</v>
      </c>
      <c r="K27" s="4">
        <v>8</v>
      </c>
      <c r="L27" s="4">
        <v>6</v>
      </c>
      <c r="M27" s="4">
        <v>10</v>
      </c>
      <c r="N27" s="4">
        <v>17</v>
      </c>
      <c r="O27" s="4"/>
      <c r="P27" s="4"/>
      <c r="Q27" s="4"/>
      <c r="R27" s="4"/>
      <c r="S27" s="4">
        <v>5</v>
      </c>
      <c r="T27" s="4">
        <v>10</v>
      </c>
      <c r="U27" s="4"/>
      <c r="V27" s="4">
        <v>50</v>
      </c>
      <c r="W27" s="4">
        <v>27</v>
      </c>
      <c r="X27" s="10"/>
    </row>
    <row r="28" spans="1:24">
      <c r="A28" s="8">
        <v>2023</v>
      </c>
      <c r="B28" s="9" t="s">
        <v>38</v>
      </c>
      <c r="C28" s="9" t="s">
        <v>39</v>
      </c>
      <c r="D28" s="4" t="s">
        <v>40</v>
      </c>
      <c r="E28" s="4" t="s">
        <v>27</v>
      </c>
      <c r="F28" s="4">
        <f t="shared" si="0"/>
        <v>116</v>
      </c>
      <c r="G28" s="4">
        <v>26</v>
      </c>
      <c r="H28" s="4">
        <v>10</v>
      </c>
      <c r="I28" s="4">
        <v>17</v>
      </c>
      <c r="J28" s="4">
        <v>24</v>
      </c>
      <c r="K28" s="4">
        <v>10</v>
      </c>
      <c r="L28" s="4">
        <v>5</v>
      </c>
      <c r="M28" s="4">
        <v>12</v>
      </c>
      <c r="N28" s="4">
        <v>12</v>
      </c>
      <c r="O28" s="4"/>
      <c r="P28" s="4"/>
      <c r="Q28" s="4"/>
      <c r="R28" s="4"/>
      <c r="S28" s="4"/>
      <c r="T28" s="4"/>
      <c r="U28" s="4"/>
      <c r="V28" s="4"/>
      <c r="W28" s="4"/>
      <c r="X28" s="10"/>
    </row>
    <row r="29" spans="1:24">
      <c r="A29" s="8"/>
      <c r="B29" s="9"/>
      <c r="C29" s="9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10"/>
    </row>
    <row r="30" spans="1:24">
      <c r="A30" s="8">
        <v>2006</v>
      </c>
      <c r="B30" s="9" t="s">
        <v>41</v>
      </c>
      <c r="C30" s="9" t="s">
        <v>42</v>
      </c>
      <c r="D30" s="4" t="s">
        <v>43</v>
      </c>
      <c r="E30" s="4" t="s">
        <v>27</v>
      </c>
      <c r="F30" s="4">
        <f t="shared" si="0"/>
        <v>155</v>
      </c>
      <c r="G30" s="4">
        <v>76</v>
      </c>
      <c r="H30" s="4">
        <v>3</v>
      </c>
      <c r="I30" s="4">
        <v>17</v>
      </c>
      <c r="J30" s="4">
        <v>29</v>
      </c>
      <c r="K30" s="4">
        <v>10</v>
      </c>
      <c r="L30" s="4">
        <v>1</v>
      </c>
      <c r="M30" s="4">
        <v>4</v>
      </c>
      <c r="N30" s="4">
        <v>15</v>
      </c>
      <c r="O30" s="4"/>
      <c r="P30" s="4"/>
      <c r="Q30" s="4"/>
      <c r="R30" s="4"/>
      <c r="S30" s="4">
        <v>17</v>
      </c>
      <c r="T30" s="4">
        <v>4</v>
      </c>
      <c r="U30" s="4"/>
      <c r="V30" s="4">
        <v>46</v>
      </c>
      <c r="W30" s="4">
        <v>19</v>
      </c>
      <c r="X30" s="10"/>
    </row>
    <row r="31" spans="1:24">
      <c r="A31" s="8">
        <v>2023</v>
      </c>
      <c r="B31" s="9" t="s">
        <v>41</v>
      </c>
      <c r="C31" s="9" t="s">
        <v>42</v>
      </c>
      <c r="D31" s="4" t="s">
        <v>43</v>
      </c>
      <c r="E31" s="4" t="s">
        <v>27</v>
      </c>
      <c r="F31" s="4">
        <f t="shared" si="0"/>
        <v>70</v>
      </c>
      <c r="G31" s="4">
        <v>30</v>
      </c>
      <c r="H31" s="4">
        <v>1</v>
      </c>
      <c r="I31" s="4">
        <v>7</v>
      </c>
      <c r="J31" s="4">
        <v>23</v>
      </c>
      <c r="K31" s="4">
        <v>4</v>
      </c>
      <c r="L31" s="4">
        <v>1</v>
      </c>
      <c r="M31" s="4">
        <v>2</v>
      </c>
      <c r="N31" s="4">
        <v>2</v>
      </c>
      <c r="O31" s="4"/>
      <c r="P31" s="4"/>
      <c r="Q31" s="4"/>
      <c r="R31" s="4"/>
      <c r="S31" s="4"/>
      <c r="T31" s="4"/>
      <c r="U31" s="4"/>
      <c r="V31" s="4"/>
      <c r="W31" s="4"/>
      <c r="X31" s="10"/>
    </row>
    <row r="32" spans="1:24">
      <c r="A32" s="8"/>
      <c r="B32" s="9"/>
      <c r="C32" s="9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10"/>
    </row>
    <row r="33" spans="1:24">
      <c r="A33" s="8">
        <v>2006</v>
      </c>
      <c r="B33" s="9" t="s">
        <v>44</v>
      </c>
      <c r="C33" s="9" t="s">
        <v>45</v>
      </c>
      <c r="D33" s="4" t="s">
        <v>46</v>
      </c>
      <c r="E33" s="4" t="s">
        <v>27</v>
      </c>
      <c r="F33" s="4">
        <f t="shared" si="0"/>
        <v>145</v>
      </c>
      <c r="G33" s="4">
        <v>53</v>
      </c>
      <c r="H33" s="4">
        <v>12</v>
      </c>
      <c r="I33" s="4">
        <v>15</v>
      </c>
      <c r="J33" s="4">
        <v>51</v>
      </c>
      <c r="K33" s="4">
        <v>9</v>
      </c>
      <c r="L33" s="4">
        <v>1</v>
      </c>
      <c r="M33" s="4">
        <v>2</v>
      </c>
      <c r="N33" s="4">
        <v>2</v>
      </c>
      <c r="O33" s="4"/>
      <c r="P33" s="4"/>
      <c r="Q33" s="4"/>
      <c r="R33" s="4"/>
      <c r="S33" s="4">
        <v>15</v>
      </c>
      <c r="T33" s="4">
        <v>2</v>
      </c>
      <c r="U33" s="4"/>
      <c r="V33" s="4">
        <v>66</v>
      </c>
      <c r="W33" s="4">
        <v>4</v>
      </c>
      <c r="X33" s="10"/>
    </row>
    <row r="34" spans="1:24">
      <c r="A34" s="8">
        <v>2023</v>
      </c>
      <c r="B34" s="9" t="s">
        <v>44</v>
      </c>
      <c r="C34" s="9" t="s">
        <v>45</v>
      </c>
      <c r="D34" s="4" t="s">
        <v>46</v>
      </c>
      <c r="E34" s="4" t="s">
        <v>35</v>
      </c>
      <c r="F34" s="4">
        <f t="shared" si="0"/>
        <v>43</v>
      </c>
      <c r="G34" s="4">
        <v>19</v>
      </c>
      <c r="H34" s="4">
        <v>0</v>
      </c>
      <c r="I34" s="4">
        <v>3</v>
      </c>
      <c r="J34" s="4">
        <v>9</v>
      </c>
      <c r="K34" s="4">
        <v>1</v>
      </c>
      <c r="L34" s="4">
        <v>3</v>
      </c>
      <c r="M34" s="4">
        <v>5</v>
      </c>
      <c r="N34" s="4">
        <v>3</v>
      </c>
      <c r="O34" s="4"/>
      <c r="P34" s="4"/>
      <c r="Q34" s="4"/>
      <c r="R34" s="4"/>
      <c r="S34" s="4"/>
      <c r="T34" s="4"/>
      <c r="U34" s="4"/>
      <c r="V34" s="4"/>
      <c r="W34" s="4"/>
      <c r="X34" s="10"/>
    </row>
    <row r="35" spans="1:24">
      <c r="A35" s="8"/>
      <c r="B35" s="9"/>
      <c r="C35" s="9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10"/>
    </row>
    <row r="36" spans="1:24">
      <c r="A36" s="8">
        <v>2006</v>
      </c>
      <c r="B36" s="9" t="s">
        <v>47</v>
      </c>
      <c r="C36" s="9" t="s">
        <v>48</v>
      </c>
      <c r="D36" s="4" t="s">
        <v>49</v>
      </c>
      <c r="E36" s="4" t="s">
        <v>27</v>
      </c>
      <c r="F36" s="4">
        <f t="shared" ref="F36:F46" si="1">SUM(G36:R36)</f>
        <v>70</v>
      </c>
      <c r="G36" s="4">
        <v>12</v>
      </c>
      <c r="H36" s="4">
        <v>2</v>
      </c>
      <c r="I36" s="4">
        <v>4</v>
      </c>
      <c r="J36" s="4">
        <v>24</v>
      </c>
      <c r="K36" s="4">
        <v>6</v>
      </c>
      <c r="L36" s="4">
        <v>4</v>
      </c>
      <c r="M36" s="4">
        <v>11</v>
      </c>
      <c r="N36" s="4">
        <v>7</v>
      </c>
      <c r="O36" s="4"/>
      <c r="P36" s="4"/>
      <c r="Q36" s="4"/>
      <c r="R36" s="4"/>
      <c r="S36" s="4">
        <v>4</v>
      </c>
      <c r="T36" s="4">
        <v>11</v>
      </c>
      <c r="U36" s="4"/>
      <c r="V36" s="4">
        <v>28</v>
      </c>
      <c r="W36" s="4">
        <v>18</v>
      </c>
      <c r="X36" s="10"/>
    </row>
    <row r="37" spans="1:24">
      <c r="A37" s="8">
        <v>2023</v>
      </c>
      <c r="B37" s="9" t="s">
        <v>47</v>
      </c>
      <c r="C37" s="9" t="s">
        <v>48</v>
      </c>
      <c r="D37" s="4" t="s">
        <v>49</v>
      </c>
      <c r="E37" s="4" t="s">
        <v>27</v>
      </c>
      <c r="F37" s="4">
        <f t="shared" si="1"/>
        <v>67</v>
      </c>
      <c r="G37" s="4">
        <v>9</v>
      </c>
      <c r="H37" s="4">
        <v>14</v>
      </c>
      <c r="I37" s="4">
        <v>7</v>
      </c>
      <c r="J37" s="4">
        <v>11</v>
      </c>
      <c r="K37" s="4">
        <v>4</v>
      </c>
      <c r="L37" s="4">
        <v>8</v>
      </c>
      <c r="M37" s="4">
        <v>3</v>
      </c>
      <c r="N37" s="4">
        <v>11</v>
      </c>
      <c r="O37" s="4"/>
      <c r="P37" s="4"/>
      <c r="Q37" s="4"/>
      <c r="R37" s="4"/>
      <c r="S37" s="4"/>
      <c r="T37" s="4"/>
      <c r="U37" s="4"/>
      <c r="V37" s="4"/>
      <c r="W37" s="4"/>
      <c r="X37" s="10"/>
    </row>
    <row r="38" spans="1:24">
      <c r="A38" s="8"/>
      <c r="B38" s="9"/>
      <c r="C38" s="9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10"/>
    </row>
    <row r="39" spans="1:24">
      <c r="A39" s="8">
        <v>2007</v>
      </c>
      <c r="B39" s="9" t="s">
        <v>50</v>
      </c>
      <c r="C39" s="9" t="s">
        <v>51</v>
      </c>
      <c r="D39" s="4" t="s">
        <v>52</v>
      </c>
      <c r="E39" s="4" t="s">
        <v>27</v>
      </c>
      <c r="F39" s="4">
        <f t="shared" si="1"/>
        <v>99</v>
      </c>
      <c r="G39" s="4">
        <v>4</v>
      </c>
      <c r="H39" s="4">
        <v>3</v>
      </c>
      <c r="I39" s="4">
        <v>4</v>
      </c>
      <c r="J39" s="4">
        <v>26</v>
      </c>
      <c r="K39" s="4">
        <v>7</v>
      </c>
      <c r="L39" s="4">
        <v>7</v>
      </c>
      <c r="M39" s="4">
        <v>14</v>
      </c>
      <c r="N39" s="4">
        <v>34</v>
      </c>
      <c r="O39" s="4"/>
      <c r="P39" s="4"/>
      <c r="Q39" s="4"/>
      <c r="R39" s="4"/>
      <c r="S39" s="4">
        <v>4</v>
      </c>
      <c r="T39" s="4">
        <v>14</v>
      </c>
      <c r="U39" s="4"/>
      <c r="V39" s="4">
        <v>30</v>
      </c>
      <c r="W39" s="4">
        <v>48</v>
      </c>
      <c r="X39" s="10"/>
    </row>
    <row r="40" spans="1:24">
      <c r="A40" s="8">
        <v>2023</v>
      </c>
      <c r="B40" s="9" t="s">
        <v>50</v>
      </c>
      <c r="C40" s="9" t="s">
        <v>51</v>
      </c>
      <c r="D40" s="4" t="s">
        <v>52</v>
      </c>
      <c r="E40" s="4" t="s">
        <v>27</v>
      </c>
      <c r="F40" s="4">
        <f t="shared" si="1"/>
        <v>21</v>
      </c>
      <c r="G40" s="4">
        <v>4</v>
      </c>
      <c r="H40" s="4">
        <v>0</v>
      </c>
      <c r="I40" s="4">
        <v>3</v>
      </c>
      <c r="J40" s="4">
        <v>4</v>
      </c>
      <c r="K40" s="4">
        <v>1</v>
      </c>
      <c r="L40" s="4">
        <v>0</v>
      </c>
      <c r="M40" s="4">
        <v>2</v>
      </c>
      <c r="N40" s="4">
        <v>7</v>
      </c>
      <c r="O40" s="4"/>
      <c r="P40" s="4"/>
      <c r="Q40" s="4"/>
      <c r="R40" s="4"/>
      <c r="S40" s="4"/>
      <c r="T40" s="4"/>
      <c r="U40" s="4"/>
      <c r="V40" s="4"/>
      <c r="W40" s="4"/>
      <c r="X40" s="10"/>
    </row>
    <row r="41" spans="1:24">
      <c r="A41" s="8"/>
      <c r="B41" s="9"/>
      <c r="C41" s="9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10"/>
    </row>
    <row r="42" spans="1:24">
      <c r="A42" s="8">
        <v>2007</v>
      </c>
      <c r="B42" s="9" t="s">
        <v>53</v>
      </c>
      <c r="C42" s="9" t="s">
        <v>54</v>
      </c>
      <c r="D42" s="4" t="s">
        <v>55</v>
      </c>
      <c r="E42" s="4" t="s">
        <v>27</v>
      </c>
      <c r="F42" s="4">
        <f t="shared" si="1"/>
        <v>136</v>
      </c>
      <c r="G42" s="4">
        <v>54</v>
      </c>
      <c r="H42" s="4">
        <v>5</v>
      </c>
      <c r="I42" s="4">
        <v>2</v>
      </c>
      <c r="J42" s="4">
        <v>45</v>
      </c>
      <c r="K42" s="4">
        <v>11</v>
      </c>
      <c r="L42" s="4">
        <v>4</v>
      </c>
      <c r="M42" s="4">
        <v>3</v>
      </c>
      <c r="N42" s="4">
        <v>12</v>
      </c>
      <c r="O42" s="4"/>
      <c r="P42" s="4"/>
      <c r="Q42" s="4"/>
      <c r="R42" s="4"/>
      <c r="S42" s="4">
        <v>2</v>
      </c>
      <c r="T42" s="4">
        <v>3</v>
      </c>
      <c r="U42" s="4"/>
      <c r="V42" s="4">
        <v>47</v>
      </c>
      <c r="W42" s="4">
        <v>15</v>
      </c>
      <c r="X42" s="10"/>
    </row>
    <row r="43" spans="1:24">
      <c r="A43" s="8">
        <v>2023</v>
      </c>
      <c r="B43" s="9" t="s">
        <v>53</v>
      </c>
      <c r="C43" s="9" t="s">
        <v>54</v>
      </c>
      <c r="D43" s="4" t="s">
        <v>55</v>
      </c>
      <c r="E43" s="4" t="s">
        <v>27</v>
      </c>
      <c r="F43" s="4">
        <f t="shared" si="1"/>
        <v>58</v>
      </c>
      <c r="G43" s="4">
        <v>15</v>
      </c>
      <c r="H43" s="4">
        <v>8</v>
      </c>
      <c r="I43" s="4">
        <v>4</v>
      </c>
      <c r="J43" s="4">
        <v>13</v>
      </c>
      <c r="K43" s="4">
        <v>5</v>
      </c>
      <c r="L43" s="4">
        <v>5</v>
      </c>
      <c r="M43" s="4">
        <v>1</v>
      </c>
      <c r="N43" s="4">
        <v>7</v>
      </c>
      <c r="O43" s="4"/>
      <c r="P43" s="4"/>
      <c r="Q43" s="4"/>
      <c r="R43" s="4"/>
      <c r="S43" s="4"/>
      <c r="T43" s="4"/>
      <c r="U43" s="4"/>
      <c r="V43" s="4"/>
      <c r="W43" s="4"/>
      <c r="X43" s="10"/>
    </row>
    <row r="44" spans="1:24">
      <c r="A44" s="8"/>
      <c r="B44" s="9"/>
      <c r="C44" s="9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10"/>
    </row>
    <row r="45" spans="1:24">
      <c r="A45" s="8">
        <v>2007</v>
      </c>
      <c r="B45" s="9" t="s">
        <v>56</v>
      </c>
      <c r="C45" s="9" t="s">
        <v>57</v>
      </c>
      <c r="D45" s="4" t="s">
        <v>58</v>
      </c>
      <c r="E45" s="4" t="s">
        <v>59</v>
      </c>
      <c r="F45" s="4">
        <f t="shared" si="1"/>
        <v>252</v>
      </c>
      <c r="G45" s="4">
        <v>132</v>
      </c>
      <c r="H45" s="4">
        <v>2</v>
      </c>
      <c r="I45" s="4">
        <v>0</v>
      </c>
      <c r="J45" s="4">
        <v>77</v>
      </c>
      <c r="K45" s="4">
        <v>13</v>
      </c>
      <c r="L45" s="4">
        <v>2</v>
      </c>
      <c r="M45" s="4">
        <v>0</v>
      </c>
      <c r="N45" s="4">
        <v>26</v>
      </c>
      <c r="O45" s="4"/>
      <c r="P45" s="4"/>
      <c r="Q45" s="4"/>
      <c r="R45" s="4"/>
      <c r="S45" s="4"/>
      <c r="T45" s="4"/>
      <c r="U45" s="4"/>
      <c r="V45" s="4">
        <v>77</v>
      </c>
      <c r="W45" s="4">
        <v>26</v>
      </c>
      <c r="X45" s="10"/>
    </row>
    <row r="46" spans="1:24">
      <c r="A46" s="8">
        <v>2023</v>
      </c>
      <c r="B46" s="9" t="s">
        <v>56</v>
      </c>
      <c r="C46" s="9" t="s">
        <v>57</v>
      </c>
      <c r="D46" s="4" t="s">
        <v>58</v>
      </c>
      <c r="E46" s="4" t="s">
        <v>27</v>
      </c>
      <c r="F46" s="4">
        <f t="shared" si="1"/>
        <v>34</v>
      </c>
      <c r="G46" s="4">
        <v>15</v>
      </c>
      <c r="H46" s="4">
        <v>0</v>
      </c>
      <c r="I46" s="4">
        <v>0</v>
      </c>
      <c r="J46" s="4">
        <v>6</v>
      </c>
      <c r="K46" s="4">
        <v>4</v>
      </c>
      <c r="L46" s="4">
        <v>1</v>
      </c>
      <c r="M46" s="4">
        <v>0</v>
      </c>
      <c r="N46" s="4">
        <v>8</v>
      </c>
      <c r="O46" s="4"/>
      <c r="P46" s="4"/>
      <c r="Q46" s="4"/>
      <c r="R46" s="4"/>
      <c r="S46" s="4"/>
      <c r="T46" s="4"/>
      <c r="U46" s="4"/>
      <c r="V46" s="4"/>
      <c r="W46" s="4"/>
      <c r="X46" s="10"/>
    </row>
    <row r="47" spans="1:24">
      <c r="A47" s="8"/>
      <c r="B47" s="9"/>
      <c r="C47" s="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10"/>
    </row>
    <row r="48" spans="1:24">
      <c r="A48" s="8">
        <v>2007</v>
      </c>
      <c r="B48" s="9" t="s">
        <v>60</v>
      </c>
      <c r="C48" s="9" t="s">
        <v>61</v>
      </c>
      <c r="D48" s="4" t="s">
        <v>62</v>
      </c>
      <c r="E48" s="4" t="s">
        <v>59</v>
      </c>
      <c r="F48" s="4">
        <f t="shared" ref="F48:F67" si="2">SUM(G48:R48)</f>
        <v>109</v>
      </c>
      <c r="G48" s="4">
        <v>51</v>
      </c>
      <c r="H48" s="4">
        <v>4</v>
      </c>
      <c r="I48" s="4">
        <v>6</v>
      </c>
      <c r="J48" s="4">
        <v>9</v>
      </c>
      <c r="K48" s="4">
        <v>15</v>
      </c>
      <c r="L48" s="4">
        <v>7</v>
      </c>
      <c r="M48" s="4">
        <v>4</v>
      </c>
      <c r="N48" s="4">
        <v>13</v>
      </c>
      <c r="O48" s="4"/>
      <c r="P48" s="4"/>
      <c r="Q48" s="4"/>
      <c r="R48" s="4"/>
      <c r="S48" s="4">
        <v>6</v>
      </c>
      <c r="T48" s="4">
        <v>4</v>
      </c>
      <c r="U48" s="4"/>
      <c r="V48" s="4">
        <v>15</v>
      </c>
      <c r="W48" s="4">
        <v>17</v>
      </c>
      <c r="X48" s="10"/>
    </row>
    <row r="49" spans="1:24">
      <c r="A49" s="8">
        <v>2023</v>
      </c>
      <c r="B49" s="9" t="s">
        <v>60</v>
      </c>
      <c r="C49" s="9" t="s">
        <v>61</v>
      </c>
      <c r="D49" s="4" t="s">
        <v>62</v>
      </c>
      <c r="E49" s="4" t="s">
        <v>28</v>
      </c>
      <c r="F49" s="4">
        <f t="shared" si="2"/>
        <v>130</v>
      </c>
      <c r="G49" s="4">
        <v>41</v>
      </c>
      <c r="H49" s="4">
        <v>8</v>
      </c>
      <c r="I49" s="4">
        <v>4</v>
      </c>
      <c r="J49" s="4">
        <v>18</v>
      </c>
      <c r="K49" s="4">
        <v>21</v>
      </c>
      <c r="L49" s="4">
        <v>7</v>
      </c>
      <c r="M49" s="4">
        <v>6</v>
      </c>
      <c r="N49" s="4">
        <v>25</v>
      </c>
      <c r="O49" s="4"/>
      <c r="P49" s="4"/>
      <c r="Q49" s="4"/>
      <c r="R49" s="4"/>
      <c r="S49" s="4"/>
      <c r="T49" s="4"/>
      <c r="U49" s="4"/>
      <c r="V49" s="4"/>
      <c r="W49" s="4"/>
      <c r="X49" s="10"/>
    </row>
    <row r="50" spans="1:24">
      <c r="A50" s="8"/>
      <c r="B50" s="9"/>
      <c r="C50" s="9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10"/>
    </row>
    <row r="51" spans="1:24">
      <c r="A51" s="8">
        <v>2007</v>
      </c>
      <c r="B51" s="9" t="s">
        <v>63</v>
      </c>
      <c r="C51" s="9" t="s">
        <v>64</v>
      </c>
      <c r="D51" s="4" t="s">
        <v>65</v>
      </c>
      <c r="E51" s="4" t="s">
        <v>59</v>
      </c>
      <c r="F51" s="4">
        <f t="shared" si="2"/>
        <v>75</v>
      </c>
      <c r="G51" s="4">
        <v>1</v>
      </c>
      <c r="H51" s="4">
        <v>11</v>
      </c>
      <c r="I51" s="4">
        <v>15</v>
      </c>
      <c r="J51" s="4">
        <v>11</v>
      </c>
      <c r="K51" s="4">
        <v>3</v>
      </c>
      <c r="L51" s="4">
        <v>3</v>
      </c>
      <c r="M51" s="4">
        <v>11</v>
      </c>
      <c r="N51" s="4">
        <v>20</v>
      </c>
      <c r="O51" s="4"/>
      <c r="P51" s="4"/>
      <c r="Q51" s="4"/>
      <c r="R51" s="4"/>
      <c r="S51" s="4">
        <v>15</v>
      </c>
      <c r="T51" s="4">
        <v>11</v>
      </c>
      <c r="U51" s="4"/>
      <c r="V51" s="4">
        <v>26</v>
      </c>
      <c r="W51" s="4">
        <v>31</v>
      </c>
      <c r="X51" s="10"/>
    </row>
    <row r="52" spans="1:24">
      <c r="A52" s="8">
        <v>2023</v>
      </c>
      <c r="B52" s="9" t="s">
        <v>63</v>
      </c>
      <c r="C52" s="9" t="s">
        <v>64</v>
      </c>
      <c r="D52" s="4" t="s">
        <v>65</v>
      </c>
      <c r="E52" s="4" t="s">
        <v>28</v>
      </c>
      <c r="F52" s="4">
        <f t="shared" si="2"/>
        <v>68</v>
      </c>
      <c r="G52" s="4">
        <v>6</v>
      </c>
      <c r="H52" s="4">
        <v>4</v>
      </c>
      <c r="I52" s="4">
        <v>7</v>
      </c>
      <c r="J52" s="4">
        <v>12</v>
      </c>
      <c r="K52" s="4">
        <v>5</v>
      </c>
      <c r="L52" s="4">
        <v>4</v>
      </c>
      <c r="M52" s="4">
        <v>16</v>
      </c>
      <c r="N52" s="4">
        <v>14</v>
      </c>
      <c r="O52" s="4"/>
      <c r="P52" s="4"/>
      <c r="Q52" s="4"/>
      <c r="R52" s="4"/>
      <c r="S52" s="4"/>
      <c r="T52" s="4"/>
      <c r="U52" s="4"/>
      <c r="V52" s="4"/>
      <c r="W52" s="4"/>
      <c r="X52" s="10"/>
    </row>
    <row r="53" spans="1:24">
      <c r="A53" s="8"/>
      <c r="B53" s="9"/>
      <c r="C53" s="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0"/>
    </row>
    <row r="54" spans="1:24">
      <c r="A54" s="8">
        <v>2007</v>
      </c>
      <c r="B54" s="9" t="s">
        <v>66</v>
      </c>
      <c r="C54" s="9" t="s">
        <v>67</v>
      </c>
      <c r="D54" s="4" t="s">
        <v>68</v>
      </c>
      <c r="E54" s="4" t="s">
        <v>27</v>
      </c>
      <c r="F54" s="4">
        <f t="shared" si="2"/>
        <v>109</v>
      </c>
      <c r="G54" s="4">
        <v>18</v>
      </c>
      <c r="H54" s="4">
        <v>14</v>
      </c>
      <c r="I54" s="4">
        <v>15</v>
      </c>
      <c r="J54" s="4">
        <v>11</v>
      </c>
      <c r="K54" s="4">
        <v>12</v>
      </c>
      <c r="L54" s="4">
        <v>18</v>
      </c>
      <c r="M54" s="4">
        <v>12</v>
      </c>
      <c r="N54" s="4">
        <v>9</v>
      </c>
      <c r="O54" s="4"/>
      <c r="P54" s="4"/>
      <c r="Q54" s="4"/>
      <c r="R54" s="4"/>
      <c r="S54" s="4">
        <v>15</v>
      </c>
      <c r="T54" s="4">
        <v>12</v>
      </c>
      <c r="U54" s="4"/>
      <c r="V54" s="4">
        <v>26</v>
      </c>
      <c r="W54" s="4">
        <v>21</v>
      </c>
      <c r="X54" s="10"/>
    </row>
    <row r="55" spans="1:24">
      <c r="A55" s="8">
        <v>2023</v>
      </c>
      <c r="B55" s="9" t="s">
        <v>66</v>
      </c>
      <c r="C55" s="9" t="s">
        <v>67</v>
      </c>
      <c r="D55" s="4" t="s">
        <v>68</v>
      </c>
      <c r="E55" s="4" t="s">
        <v>27</v>
      </c>
      <c r="F55" s="4">
        <f t="shared" si="2"/>
        <v>79</v>
      </c>
      <c r="G55" s="4">
        <v>14</v>
      </c>
      <c r="H55" s="4">
        <v>1</v>
      </c>
      <c r="I55" s="4">
        <v>0</v>
      </c>
      <c r="J55" s="4">
        <v>7</v>
      </c>
      <c r="K55" s="4">
        <v>14</v>
      </c>
      <c r="L55" s="4">
        <v>1</v>
      </c>
      <c r="M55" s="4">
        <v>5</v>
      </c>
      <c r="N55" s="4">
        <v>37</v>
      </c>
      <c r="O55" s="4"/>
      <c r="P55" s="4"/>
      <c r="Q55" s="4"/>
      <c r="R55" s="4"/>
      <c r="S55" s="4"/>
      <c r="T55" s="4"/>
      <c r="U55" s="4"/>
      <c r="V55" s="4"/>
      <c r="W55" s="4"/>
      <c r="X55" s="10"/>
    </row>
    <row r="56" spans="1:24">
      <c r="A56" s="8"/>
      <c r="B56" s="9"/>
      <c r="C56" s="9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10"/>
    </row>
    <row r="57" spans="1:24">
      <c r="A57" s="8">
        <v>2007</v>
      </c>
      <c r="B57" s="9" t="s">
        <v>60</v>
      </c>
      <c r="C57" s="9" t="s">
        <v>69</v>
      </c>
      <c r="D57" s="4" t="s">
        <v>70</v>
      </c>
      <c r="E57" s="4" t="s">
        <v>28</v>
      </c>
      <c r="F57" s="4">
        <f t="shared" si="2"/>
        <v>90</v>
      </c>
      <c r="G57" s="4">
        <v>12</v>
      </c>
      <c r="H57" s="4">
        <v>6</v>
      </c>
      <c r="I57" s="4">
        <v>2</v>
      </c>
      <c r="J57" s="4">
        <v>18</v>
      </c>
      <c r="K57" s="4">
        <v>14</v>
      </c>
      <c r="L57" s="4">
        <v>10</v>
      </c>
      <c r="M57" s="4">
        <v>0</v>
      </c>
      <c r="N57" s="4">
        <v>28</v>
      </c>
      <c r="O57" s="4"/>
      <c r="P57" s="4"/>
      <c r="Q57" s="4"/>
      <c r="R57" s="4"/>
      <c r="S57" s="4">
        <v>2</v>
      </c>
      <c r="T57" s="4"/>
      <c r="U57" s="4"/>
      <c r="V57" s="4">
        <v>20</v>
      </c>
      <c r="W57" s="4">
        <v>28</v>
      </c>
      <c r="X57" s="10"/>
    </row>
    <row r="58" spans="1:24">
      <c r="A58" s="8">
        <v>2023</v>
      </c>
      <c r="B58" s="9" t="s">
        <v>60</v>
      </c>
      <c r="C58" s="9" t="s">
        <v>69</v>
      </c>
      <c r="D58" s="4" t="s">
        <v>70</v>
      </c>
      <c r="E58" s="4" t="s">
        <v>27</v>
      </c>
      <c r="F58" s="4">
        <f t="shared" si="2"/>
        <v>75</v>
      </c>
      <c r="G58" s="4">
        <v>15</v>
      </c>
      <c r="H58" s="4">
        <v>2</v>
      </c>
      <c r="I58" s="4">
        <v>0</v>
      </c>
      <c r="J58" s="4">
        <v>11</v>
      </c>
      <c r="K58" s="4">
        <v>20</v>
      </c>
      <c r="L58" s="4">
        <v>7</v>
      </c>
      <c r="M58" s="4">
        <v>0</v>
      </c>
      <c r="N58" s="4">
        <v>20</v>
      </c>
      <c r="O58" s="4"/>
      <c r="P58" s="4"/>
      <c r="Q58" s="4"/>
      <c r="R58" s="4"/>
      <c r="S58" s="4"/>
      <c r="T58" s="4"/>
      <c r="U58" s="4"/>
      <c r="V58" s="4"/>
      <c r="W58" s="4"/>
      <c r="X58" s="10"/>
    </row>
    <row r="59" spans="1:24">
      <c r="A59" s="8"/>
      <c r="B59" s="9"/>
      <c r="C59" s="9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10"/>
    </row>
    <row r="60" spans="1:24">
      <c r="A60" s="8">
        <v>2007</v>
      </c>
      <c r="B60" s="9" t="s">
        <v>71</v>
      </c>
      <c r="C60" s="9" t="s">
        <v>72</v>
      </c>
      <c r="D60" s="4" t="s">
        <v>73</v>
      </c>
      <c r="E60" s="4" t="s">
        <v>28</v>
      </c>
      <c r="F60" s="4">
        <f t="shared" si="2"/>
        <v>74</v>
      </c>
      <c r="G60" s="4">
        <v>34</v>
      </c>
      <c r="H60" s="4">
        <v>2</v>
      </c>
      <c r="I60" s="4">
        <v>0</v>
      </c>
      <c r="J60" s="4">
        <v>15</v>
      </c>
      <c r="K60" s="4">
        <v>12</v>
      </c>
      <c r="L60" s="4">
        <v>2</v>
      </c>
      <c r="M60" s="4">
        <v>0</v>
      </c>
      <c r="N60" s="4">
        <v>9</v>
      </c>
      <c r="O60" s="4"/>
      <c r="P60" s="4"/>
      <c r="Q60" s="4"/>
      <c r="R60" s="4"/>
      <c r="S60" s="4"/>
      <c r="T60" s="4"/>
      <c r="U60" s="4"/>
      <c r="V60" s="4">
        <v>15</v>
      </c>
      <c r="W60" s="4">
        <v>9</v>
      </c>
      <c r="X60" s="10"/>
    </row>
    <row r="61" spans="1:24">
      <c r="A61" s="8">
        <v>2023</v>
      </c>
      <c r="B61" s="9" t="s">
        <v>71</v>
      </c>
      <c r="C61" s="9" t="s">
        <v>72</v>
      </c>
      <c r="D61" s="4" t="s">
        <v>73</v>
      </c>
      <c r="E61" s="4" t="s">
        <v>28</v>
      </c>
      <c r="F61" s="4">
        <f t="shared" si="2"/>
        <v>138</v>
      </c>
      <c r="G61" s="4">
        <v>33</v>
      </c>
      <c r="H61" s="4">
        <v>10</v>
      </c>
      <c r="I61" s="4">
        <v>8</v>
      </c>
      <c r="J61" s="4">
        <v>45</v>
      </c>
      <c r="K61" s="4">
        <v>9</v>
      </c>
      <c r="L61" s="4">
        <v>8</v>
      </c>
      <c r="M61" s="4">
        <v>3</v>
      </c>
      <c r="N61" s="4">
        <v>22</v>
      </c>
      <c r="O61" s="4"/>
      <c r="P61" s="4"/>
      <c r="Q61" s="4"/>
      <c r="R61" s="4"/>
      <c r="S61" s="4"/>
      <c r="T61" s="4"/>
      <c r="U61" s="4"/>
      <c r="V61" s="4"/>
      <c r="W61" s="4"/>
      <c r="X61" s="10"/>
    </row>
    <row r="62" spans="1:24">
      <c r="A62" s="8"/>
      <c r="B62" s="9"/>
      <c r="C62" s="9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10"/>
    </row>
    <row r="63" spans="1:24">
      <c r="A63" s="8">
        <v>2007</v>
      </c>
      <c r="B63" s="9" t="s">
        <v>74</v>
      </c>
      <c r="C63" s="9" t="s">
        <v>48</v>
      </c>
      <c r="D63" s="4" t="s">
        <v>75</v>
      </c>
      <c r="E63" s="4" t="s">
        <v>59</v>
      </c>
      <c r="F63" s="4">
        <f t="shared" si="2"/>
        <v>104</v>
      </c>
      <c r="G63" s="4">
        <v>12</v>
      </c>
      <c r="H63" s="4">
        <v>16</v>
      </c>
      <c r="I63" s="4">
        <v>4</v>
      </c>
      <c r="J63" s="4">
        <v>20</v>
      </c>
      <c r="K63" s="4">
        <v>10</v>
      </c>
      <c r="L63" s="4">
        <v>16</v>
      </c>
      <c r="M63" s="4">
        <v>4</v>
      </c>
      <c r="N63" s="4">
        <v>22</v>
      </c>
      <c r="O63" s="4"/>
      <c r="P63" s="4"/>
      <c r="Q63" s="4"/>
      <c r="R63" s="4"/>
      <c r="S63" s="4">
        <v>4</v>
      </c>
      <c r="T63" s="4">
        <v>4</v>
      </c>
      <c r="U63" s="4"/>
      <c r="V63" s="4">
        <v>24</v>
      </c>
      <c r="W63" s="4">
        <v>26</v>
      </c>
      <c r="X63" s="10"/>
    </row>
    <row r="64" spans="1:24">
      <c r="A64" s="8">
        <v>2023</v>
      </c>
      <c r="B64" s="9" t="s">
        <v>74</v>
      </c>
      <c r="C64" s="9" t="s">
        <v>48</v>
      </c>
      <c r="D64" s="4" t="s">
        <v>75</v>
      </c>
      <c r="E64" s="4" t="s">
        <v>27</v>
      </c>
      <c r="F64" s="4">
        <f t="shared" si="2"/>
        <v>49</v>
      </c>
      <c r="G64" s="4">
        <v>12</v>
      </c>
      <c r="H64" s="4">
        <v>5</v>
      </c>
      <c r="I64" s="4">
        <v>0</v>
      </c>
      <c r="J64" s="4">
        <v>20</v>
      </c>
      <c r="K64" s="4">
        <v>4</v>
      </c>
      <c r="L64" s="4">
        <v>2</v>
      </c>
      <c r="M64" s="4">
        <v>0</v>
      </c>
      <c r="N64" s="4">
        <v>6</v>
      </c>
      <c r="O64" s="4"/>
      <c r="P64" s="4"/>
      <c r="Q64" s="4"/>
      <c r="R64" s="4"/>
      <c r="S64" s="4"/>
      <c r="T64" s="4"/>
      <c r="U64" s="4"/>
      <c r="V64" s="4"/>
      <c r="W64" s="4"/>
      <c r="X64" s="10"/>
    </row>
    <row r="65" spans="1:24">
      <c r="A65" s="8"/>
      <c r="B65" s="9"/>
      <c r="C65" s="9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10"/>
    </row>
    <row r="66" spans="1:24">
      <c r="A66" s="8">
        <v>2007</v>
      </c>
      <c r="B66" s="9" t="s">
        <v>76</v>
      </c>
      <c r="C66" s="9" t="s">
        <v>77</v>
      </c>
      <c r="D66" s="4" t="s">
        <v>78</v>
      </c>
      <c r="E66" s="4" t="s">
        <v>27</v>
      </c>
      <c r="F66" s="4">
        <f t="shared" si="2"/>
        <v>196</v>
      </c>
      <c r="G66" s="4">
        <v>28</v>
      </c>
      <c r="H66" s="4">
        <v>48</v>
      </c>
      <c r="I66" s="4">
        <v>1</v>
      </c>
      <c r="J66" s="4">
        <v>89</v>
      </c>
      <c r="K66" s="4">
        <v>6</v>
      </c>
      <c r="L66" s="4">
        <v>13</v>
      </c>
      <c r="M66" s="4">
        <v>1</v>
      </c>
      <c r="N66" s="4">
        <v>10</v>
      </c>
      <c r="O66" s="4"/>
      <c r="P66" s="4"/>
      <c r="Q66" s="4"/>
      <c r="R66" s="4"/>
      <c r="S66" s="4">
        <v>1</v>
      </c>
      <c r="T66" s="4">
        <v>1</v>
      </c>
      <c r="U66" s="4"/>
      <c r="V66" s="4">
        <v>90</v>
      </c>
      <c r="W66" s="4">
        <v>11</v>
      </c>
      <c r="X66" s="10"/>
    </row>
    <row r="67" spans="1:24">
      <c r="A67" s="8">
        <v>2023</v>
      </c>
      <c r="B67" s="9" t="s">
        <v>76</v>
      </c>
      <c r="C67" s="9" t="s">
        <v>77</v>
      </c>
      <c r="D67" s="4" t="s">
        <v>78</v>
      </c>
      <c r="E67" s="4" t="s">
        <v>35</v>
      </c>
      <c r="F67" s="4">
        <f t="shared" si="2"/>
        <v>46</v>
      </c>
      <c r="G67" s="4">
        <v>10</v>
      </c>
      <c r="H67" s="4">
        <v>14</v>
      </c>
      <c r="I67" s="4">
        <v>1</v>
      </c>
      <c r="J67" s="4">
        <v>8</v>
      </c>
      <c r="K67" s="4">
        <v>2</v>
      </c>
      <c r="L67" s="4">
        <v>8</v>
      </c>
      <c r="M67" s="4">
        <v>0</v>
      </c>
      <c r="N67" s="4">
        <v>3</v>
      </c>
      <c r="O67" s="4"/>
      <c r="P67" s="4"/>
      <c r="Q67" s="4"/>
      <c r="R67" s="4"/>
      <c r="S67" s="4"/>
      <c r="T67" s="4"/>
      <c r="U67" s="4"/>
      <c r="V67" s="4"/>
      <c r="W67" s="4"/>
      <c r="X67" s="10"/>
    </row>
    <row r="68" spans="1:24">
      <c r="A68" s="8"/>
      <c r="B68" s="9"/>
      <c r="C68" s="9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10"/>
    </row>
    <row r="69" spans="1:24">
      <c r="A69" s="8">
        <v>2007</v>
      </c>
      <c r="B69" s="9" t="s">
        <v>79</v>
      </c>
      <c r="C69" s="9" t="s">
        <v>69</v>
      </c>
      <c r="D69" s="4" t="s">
        <v>80</v>
      </c>
      <c r="E69" s="4" t="s">
        <v>27</v>
      </c>
      <c r="F69" s="4">
        <f>SUM(G69:R69)</f>
        <v>51</v>
      </c>
      <c r="G69" s="4">
        <v>14</v>
      </c>
      <c r="H69" s="4">
        <v>1</v>
      </c>
      <c r="I69" s="4">
        <v>0</v>
      </c>
      <c r="J69" s="4">
        <v>20</v>
      </c>
      <c r="K69" s="4">
        <v>2</v>
      </c>
      <c r="L69" s="4"/>
      <c r="M69" s="4">
        <v>0</v>
      </c>
      <c r="N69" s="4">
        <v>14</v>
      </c>
      <c r="O69" s="4"/>
      <c r="P69" s="4"/>
      <c r="Q69" s="4"/>
      <c r="R69" s="4"/>
      <c r="S69" s="4"/>
      <c r="T69" s="4"/>
      <c r="U69" s="4"/>
      <c r="V69" s="4">
        <v>20</v>
      </c>
      <c r="W69" s="4">
        <v>14</v>
      </c>
      <c r="X69" s="10"/>
    </row>
    <row r="70" spans="1:24">
      <c r="A70" s="11">
        <v>2023</v>
      </c>
      <c r="B70" s="12" t="s">
        <v>79</v>
      </c>
      <c r="C70" s="12" t="s">
        <v>69</v>
      </c>
      <c r="D70" s="13" t="s">
        <v>80</v>
      </c>
      <c r="E70" s="13" t="s">
        <v>35</v>
      </c>
      <c r="F70" s="13">
        <f>SUM(G70:R70)</f>
        <v>54</v>
      </c>
      <c r="G70" s="13">
        <v>24</v>
      </c>
      <c r="H70" s="13">
        <v>1</v>
      </c>
      <c r="I70" s="13">
        <v>1</v>
      </c>
      <c r="J70" s="13">
        <v>11</v>
      </c>
      <c r="K70" s="13">
        <v>3</v>
      </c>
      <c r="L70" s="13">
        <v>1</v>
      </c>
      <c r="M70" s="13">
        <v>1</v>
      </c>
      <c r="N70" s="13">
        <v>12</v>
      </c>
      <c r="O70" s="13"/>
      <c r="P70" s="13"/>
      <c r="Q70" s="13"/>
      <c r="R70" s="13"/>
      <c r="S70" s="13"/>
      <c r="T70" s="13"/>
      <c r="U70" s="13"/>
      <c r="V70" s="13"/>
      <c r="W70" s="13"/>
      <c r="X70" s="14"/>
    </row>
  </sheetData>
  <mergeCells count="5">
    <mergeCell ref="A10:B10"/>
    <mergeCell ref="A1:E1"/>
    <mergeCell ref="A4:F4"/>
    <mergeCell ref="A6:E6"/>
    <mergeCell ref="A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Wrocław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Kowalska</dc:creator>
  <cp:lastModifiedBy>kozakiewicz</cp:lastModifiedBy>
  <dcterms:created xsi:type="dcterms:W3CDTF">2025-09-19T10:55:32Z</dcterms:created>
  <dcterms:modified xsi:type="dcterms:W3CDTF">2025-12-19T17:45:24Z</dcterms:modified>
</cp:coreProperties>
</file>